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920" activeTab="2"/>
  </bookViews>
  <sheets>
    <sheet name="はじめにお読みください" sheetId="1" r:id="rId1"/>
    <sheet name="記入例" sheetId="2" r:id="rId2"/>
    <sheet name="様式１（単Ｐ用）" sheetId="3" r:id="rId3"/>
  </sheets>
  <definedNames>
    <definedName name="_xlnm.Print_Area" localSheetId="0">'はじめにお読みください'!$A$1:$J$15</definedName>
    <definedName name="_xlnm.Print_Area" localSheetId="1">'記入例'!$A$1:$M$49</definedName>
    <definedName name="_xlnm.Print_Area" localSheetId="2">'様式１（単Ｐ用）'!$A$1:$M$49</definedName>
  </definedNames>
  <calcPr fullCalcOnLoad="1"/>
</workbook>
</file>

<file path=xl/sharedStrings.xml><?xml version="1.0" encoding="utf-8"?>
<sst xmlns="http://schemas.openxmlformats.org/spreadsheetml/2006/main" count="155" uniqueCount="92">
  <si>
    <t>第2希望</t>
  </si>
  <si>
    <t>単位ＰＴＡ事務局用　</t>
  </si>
  <si>
    <t>参 加 者 集 計 表</t>
  </si>
  <si>
    <t>分科会希望者数</t>
  </si>
  <si>
    <t>第1希望</t>
  </si>
  <si>
    <t>*</t>
  </si>
  <si>
    <t>№</t>
  </si>
  <si>
    <t>第1希望</t>
  </si>
  <si>
    <t>第2希望</t>
  </si>
  <si>
    <t>名</t>
  </si>
  <si>
    <t>氏</t>
  </si>
  <si>
    <t>第3希望</t>
  </si>
  <si>
    <t>単位ＰＴＡ集計</t>
  </si>
  <si>
    <t>第3希望</t>
  </si>
  <si>
    <t>次郎</t>
  </si>
  <si>
    <t>都道府県名</t>
  </si>
  <si>
    <t>単位ＰＴＡ</t>
  </si>
  <si>
    <t>代表者氏名</t>
  </si>
  <si>
    <t>電話</t>
  </si>
  <si>
    <t>市町村郡区ＰＴＡ</t>
  </si>
  <si>
    <t>フリガナ</t>
  </si>
  <si>
    <r>
      <rPr>
        <sz val="11"/>
        <color indexed="10"/>
        <rFont val="ＭＳ ゴシック"/>
        <family val="3"/>
      </rPr>
      <t>*　</t>
    </r>
    <r>
      <rPr>
        <sz val="11"/>
        <color indexed="10"/>
        <rFont val="ＭＳ ゴシック"/>
        <family val="3"/>
      </rPr>
      <t>は必須入力項目です。</t>
    </r>
  </si>
  <si>
    <t>氏 ｶﾅ</t>
  </si>
  <si>
    <t>名 ｶﾅ</t>
  </si>
  <si>
    <t>※氏ｶﾅ、名ｶﾅは訂正できるように保護はかけてありません。</t>
  </si>
  <si>
    <t>　　</t>
  </si>
  <si>
    <t>様式 1</t>
  </si>
  <si>
    <t>分科会</t>
  </si>
  <si>
    <t>※　不足の場合は、行を挿入してお使いください。</t>
  </si>
  <si>
    <t>印刷する場合は、印刷範囲等設定してから印刷してください。</t>
  </si>
  <si>
    <r>
      <t>のセルは、</t>
    </r>
    <r>
      <rPr>
        <b/>
        <sz val="11"/>
        <color indexed="10"/>
        <rFont val="ＭＳ ゴシック"/>
        <family val="3"/>
      </rPr>
      <t>必須入力項目</t>
    </r>
    <r>
      <rPr>
        <sz val="11"/>
        <rFont val="ＭＳ ゴシック"/>
        <family val="3"/>
      </rPr>
      <t>です。</t>
    </r>
    <r>
      <rPr>
        <b/>
        <sz val="11"/>
        <color indexed="10"/>
        <rFont val="ＭＳ ゴシック"/>
        <family val="3"/>
      </rPr>
      <t>入力するとセルの色(水色)が消えます</t>
    </r>
    <r>
      <rPr>
        <b/>
        <sz val="11"/>
        <rFont val="ＭＳ ゴシック"/>
        <family val="3"/>
      </rPr>
      <t>。</t>
    </r>
  </si>
  <si>
    <t>千葉県</t>
  </si>
  <si>
    <t>合計</t>
  </si>
  <si>
    <t>043-245-5863</t>
  </si>
  <si>
    <t>有馬　誠</t>
  </si>
  <si>
    <t>ﾁﾊﾞ</t>
  </si>
  <si>
    <t>千葉　</t>
  </si>
  <si>
    <t>花子</t>
  </si>
  <si>
    <t>ﾁｭｳｵｳ</t>
  </si>
  <si>
    <t>中央　</t>
  </si>
  <si>
    <t>義男</t>
  </si>
  <si>
    <t>ｲﾅｹﾞ</t>
  </si>
  <si>
    <t>稲毛　</t>
  </si>
  <si>
    <t>正志</t>
  </si>
  <si>
    <t>ﾊﾅﾐ</t>
  </si>
  <si>
    <t>花見　</t>
  </si>
  <si>
    <t>大</t>
  </si>
  <si>
    <t>ﾜｶﾊﾞ</t>
  </si>
  <si>
    <t>若葉　</t>
  </si>
  <si>
    <t>さくら</t>
  </si>
  <si>
    <t>ﾐﾊﾏ</t>
  </si>
  <si>
    <t>美浜　</t>
  </si>
  <si>
    <t>ﾐﾄﾞﾘｶﾜ</t>
  </si>
  <si>
    <t>緑川　</t>
  </si>
  <si>
    <t>一郎</t>
  </si>
  <si>
    <t>備考</t>
  </si>
  <si>
    <t>〇</t>
  </si>
  <si>
    <t>×</t>
  </si>
  <si>
    <t>実行委員</t>
  </si>
  <si>
    <t>全体会参加者計</t>
  </si>
  <si>
    <t>【分科会】、【参加区分】、【全体会】は、入力したい項目（セル）を左クリックすると、セル右側に▼のマークが現れるので、それを左クリックしてリストから選択して入力してください。</t>
  </si>
  <si>
    <t>千葉市ＰＴＡ連絡協議会</t>
  </si>
  <si>
    <t>実行委員</t>
  </si>
  <si>
    <t>運営委員</t>
  </si>
  <si>
    <t>当日手伝いスタッフ</t>
  </si>
  <si>
    <t>一般参加</t>
  </si>
  <si>
    <r>
      <rPr>
        <b/>
        <sz val="12"/>
        <color indexed="10"/>
        <rFont val="ＭＳ ゴシック"/>
        <family val="3"/>
      </rPr>
      <t>*</t>
    </r>
    <r>
      <rPr>
        <b/>
        <sz val="12"/>
        <color indexed="56"/>
        <rFont val="ＭＳ ゴシック"/>
        <family val="3"/>
      </rPr>
      <t>　参加者氏名</t>
    </r>
  </si>
  <si>
    <r>
      <rPr>
        <b/>
        <sz val="12"/>
        <color indexed="10"/>
        <rFont val="ＭＳ ゴシック"/>
        <family val="3"/>
      </rPr>
      <t>*</t>
    </r>
    <r>
      <rPr>
        <b/>
        <sz val="12"/>
        <color indexed="56"/>
        <rFont val="ＭＳ ゴシック"/>
        <family val="3"/>
      </rPr>
      <t>　ﾌﾘｶﾞﾅ(半角)</t>
    </r>
  </si>
  <si>
    <r>
      <rPr>
        <b/>
        <sz val="11"/>
        <rFont val="ＭＳ ゴシック"/>
        <family val="3"/>
      </rPr>
      <t>※分科会は第３希望までご記入下さい。</t>
    </r>
    <r>
      <rPr>
        <b/>
        <sz val="11"/>
        <color indexed="10"/>
        <rFont val="ＭＳ ゴシック"/>
        <family val="3"/>
      </rPr>
      <t>ただし、分科会の運営委員・スタッフは第1希望のみ記入してください。</t>
    </r>
  </si>
  <si>
    <t>※分科会は千葉市以外の参加者の希望が優先となりますのでご了承ください。</t>
  </si>
  <si>
    <t>学校</t>
  </si>
  <si>
    <t>（記入者名）</t>
  </si>
  <si>
    <r>
      <rPr>
        <b/>
        <sz val="12"/>
        <color indexed="10"/>
        <rFont val="ＭＳ ゴシック"/>
        <family val="3"/>
      </rPr>
      <t>*</t>
    </r>
    <r>
      <rPr>
        <b/>
        <sz val="12"/>
        <color indexed="56"/>
        <rFont val="ＭＳ ゴシック"/>
        <family val="3"/>
      </rPr>
      <t>全体会
（10/13）</t>
    </r>
  </si>
  <si>
    <t>ｶﾞｯｺｳ</t>
  </si>
  <si>
    <t>千葉港小　</t>
  </si>
  <si>
    <t>ﾁﾊﾞﾐﾅﾄｼｮｳ</t>
  </si>
  <si>
    <t xml:space="preserve">( 例：(半角) 043-201-6319 )
</t>
  </si>
  <si>
    <t>( 例：(半角) 043-201-6319 )</t>
  </si>
  <si>
    <t>参加者氏名に入力するとフリガナが自動入力されます。表記が違う場合は、正しいフリガナを直接入力してください。(「フリガナ」の項目は保護がかかっていないので、　直接入力すると計算式は消去されますが問題ありません。)</t>
  </si>
  <si>
    <t>のセルは計算式が入っています。入力の必要はありません。誤消去防止のため保護して</t>
  </si>
  <si>
    <t>あります。</t>
  </si>
  <si>
    <t>分科会運営委員・スタッフ</t>
  </si>
  <si>
    <t>1日目のみ</t>
  </si>
  <si>
    <t>2日目のみ</t>
  </si>
  <si>
    <t>※1日目の分科会と2日目の全体会には学校規模によってご参加をお願いします。2日間同じでも別の人でも可です。先生方も歓迎です。</t>
  </si>
  <si>
    <t>≪目安≫　児童生徒数500人超は 分科会10人・全体会10人度。児童生徒数300～500人は分科会8人・全体会8人程度、
　　　　　児童生徒数300人未満は 分科会5人・全体会5人程度、児童生徒数100人以下は分科会2人・全体会2人程度お願いします。</t>
  </si>
  <si>
    <t>あくまでも目安なので過不足があっても可。実行委員や運営委員・スタッフを各校の参加者数にカウントして可です。</t>
  </si>
  <si>
    <t>分科会のうち、第４分科会は千葉市P連から選出された会員のみ参加となります。</t>
  </si>
  <si>
    <r>
      <rPr>
        <b/>
        <sz val="12"/>
        <color indexed="10"/>
        <rFont val="ＭＳ ゴシック"/>
        <family val="3"/>
      </rPr>
      <t>*</t>
    </r>
    <r>
      <rPr>
        <b/>
        <sz val="12"/>
        <color indexed="56"/>
        <rFont val="ＭＳ ゴシック"/>
        <family val="3"/>
      </rPr>
      <t xml:space="preserve">　分科会（10/12）
</t>
    </r>
    <r>
      <rPr>
        <b/>
        <sz val="9"/>
        <color indexed="56"/>
        <rFont val="ＭＳ ゴシック"/>
        <family val="3"/>
      </rPr>
      <t>※第４分科会の参加者はすでに決定済です</t>
    </r>
  </si>
  <si>
    <r>
      <rPr>
        <b/>
        <sz val="12"/>
        <color indexed="10"/>
        <rFont val="ＭＳ ゴシック"/>
        <family val="3"/>
      </rPr>
      <t>*</t>
    </r>
    <r>
      <rPr>
        <b/>
        <sz val="12"/>
        <color indexed="56"/>
        <rFont val="ＭＳ ゴシック"/>
        <family val="3"/>
      </rPr>
      <t xml:space="preserve">　分科会（10/12）
</t>
    </r>
    <r>
      <rPr>
        <b/>
        <sz val="10"/>
        <color indexed="56"/>
        <rFont val="ＭＳ ゴシック"/>
        <family val="3"/>
      </rPr>
      <t>※第４分科会の参加者は決定済みです</t>
    </r>
  </si>
  <si>
    <t>※この用紙は、８月２２日（木）までにご提出ください。</t>
  </si>
  <si>
    <t>千葉県</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</si>
</sst>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quot;第&quot;General&quot;分科会&quot;"/>
    <numFmt numFmtId="182" formatCode="General&quot;枚&quot;"/>
    <numFmt numFmtId="183" formatCode="#,##0_ "/>
    <numFmt numFmtId="184" formatCode="General&quot;分科会&quot;"/>
    <numFmt numFmtId="185" formatCode="#,##0_);[Red]\(#,##0\)"/>
    <numFmt numFmtId="186" formatCode="#,##0_);\(#,##0\)"/>
    <numFmt numFmtId="187" formatCode="[&lt;=999]000;[&lt;=9999]000\-00;000\-0000"/>
    <numFmt numFmtId="188" formatCode="0_);[Red]\(0\)"/>
    <numFmt numFmtId="189" formatCode="&quot;第&quot;General"/>
    <numFmt numFmtId="190" formatCode="0_ "/>
    <numFmt numFmtId="191" formatCode="0;&quot;▲ &quot;0"/>
    <numFmt numFmtId="192" formatCode="0\ ;&quot;▲ &quot;0"/>
    <numFmt numFmtId="193" formatCode="&quot;「&quot;#,##0;&quot;▲&quot;* #,##0"/>
    <numFmt numFmtId="194" formatCode="&quot;「&quot;##,#0\ #;&quot;▲&quot;* #,##0"/>
    <numFmt numFmtId="195" formatCode="#,##0;&quot;△ &quot;#,##0"/>
    <numFmt numFmtId="196" formatCode="#,##0;&quot;▲ &quot;#,##0"/>
    <numFmt numFmtId="197" formatCode="#,##0\ ;&quot;△ &quot;#,##0"/>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name val="ＭＳ ゴシック"/>
      <family val="3"/>
    </font>
    <font>
      <b/>
      <sz val="14"/>
      <name val="ＭＳ ゴシック"/>
      <family val="3"/>
    </font>
    <font>
      <b/>
      <sz val="11"/>
      <name val="ＭＳ ゴシック"/>
      <family val="3"/>
    </font>
    <font>
      <sz val="11"/>
      <color indexed="10"/>
      <name val="ＭＳ ゴシック"/>
      <family val="3"/>
    </font>
    <font>
      <sz val="12"/>
      <name val="ＭＳ ゴシック"/>
      <family val="3"/>
    </font>
    <font>
      <b/>
      <sz val="11"/>
      <color indexed="10"/>
      <name val="ＭＳ ゴシック"/>
      <family val="3"/>
    </font>
    <font>
      <sz val="12"/>
      <color indexed="8"/>
      <name val="ＭＳ ゴシック"/>
      <family val="3"/>
    </font>
    <font>
      <sz val="10.5"/>
      <name val="ＭＳ 明朝"/>
      <family val="1"/>
    </font>
    <font>
      <b/>
      <sz val="12"/>
      <color indexed="56"/>
      <name val="ＭＳ ゴシック"/>
      <family val="3"/>
    </font>
    <font>
      <b/>
      <sz val="12"/>
      <color indexed="10"/>
      <name val="ＭＳ ゴシック"/>
      <family val="3"/>
    </font>
    <font>
      <sz val="10.5"/>
      <name val="ＭＳ Ｐ明朝"/>
      <family val="1"/>
    </font>
    <font>
      <sz val="10"/>
      <name val="ＭＳ Ｐゴシック"/>
      <family val="3"/>
    </font>
    <font>
      <b/>
      <sz val="9"/>
      <color indexed="56"/>
      <name val="ＭＳ ゴシック"/>
      <family val="3"/>
    </font>
    <font>
      <b/>
      <sz val="10"/>
      <color indexed="5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ゴシック"/>
      <family val="3"/>
    </font>
    <font>
      <sz val="14"/>
      <color indexed="10"/>
      <name val="ＭＳ ゴシック"/>
      <family val="3"/>
    </font>
    <font>
      <b/>
      <sz val="11"/>
      <color indexed="56"/>
      <name val="ＭＳ ゴシック"/>
      <family val="3"/>
    </font>
    <font>
      <sz val="12"/>
      <color indexed="56"/>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ゴシック"/>
      <family val="3"/>
    </font>
    <font>
      <b/>
      <sz val="12"/>
      <color rgb="FF002060"/>
      <name val="ＭＳ ゴシック"/>
      <family val="3"/>
    </font>
    <font>
      <sz val="14"/>
      <color rgb="FFFF0000"/>
      <name val="ＭＳ ゴシック"/>
      <family val="3"/>
    </font>
    <font>
      <b/>
      <sz val="11"/>
      <color rgb="FF002060"/>
      <name val="ＭＳ ゴシック"/>
      <family val="3"/>
    </font>
    <font>
      <b/>
      <sz val="11"/>
      <color rgb="FFFF0000"/>
      <name val="ＭＳ ゴシック"/>
      <family val="3"/>
    </font>
    <font>
      <b/>
      <sz val="12"/>
      <color theme="3"/>
      <name val="ＭＳ ゴシック"/>
      <family val="3"/>
    </font>
    <font>
      <sz val="12"/>
      <color theme="3"/>
      <name val="ＭＳ 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7999799847602844"/>
        <bgColor indexed="64"/>
      </patternFill>
    </fill>
    <fill>
      <patternFill patternType="solid">
        <fgColor rgb="FFCCFFFF"/>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color indexed="63"/>
      </bottom>
    </border>
    <border>
      <left style="medium"/>
      <right style="thin"/>
      <top>
        <color indexed="63"/>
      </top>
      <bottom style="thin"/>
    </border>
    <border>
      <left style="thin"/>
      <right style="medium"/>
      <top style="medium"/>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hair"/>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2" fillId="0" borderId="0" applyNumberFormat="0" applyFill="0" applyBorder="0" applyAlignment="0" applyProtection="0"/>
    <xf numFmtId="0" fontId="57" fillId="31" borderId="0" applyNumberFormat="0" applyBorder="0" applyAlignment="0" applyProtection="0"/>
  </cellStyleXfs>
  <cellXfs count="135">
    <xf numFmtId="0" fontId="0" fillId="0" borderId="0" xfId="0" applyAlignment="1">
      <alignment/>
    </xf>
    <xf numFmtId="189" fontId="5" fillId="0" borderId="10" xfId="0" applyNumberFormat="1" applyFont="1" applyFill="1" applyBorder="1" applyAlignment="1" applyProtection="1">
      <alignment horizontal="center" vertical="center" shrinkToFit="1"/>
      <protection/>
    </xf>
    <xf numFmtId="0" fontId="0" fillId="0" borderId="0" xfId="0" applyAlignment="1">
      <alignment vertical="center"/>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horizontal="right" vertical="center"/>
      <protection/>
    </xf>
    <xf numFmtId="0" fontId="5" fillId="0" borderId="0" xfId="0" applyFont="1" applyFill="1" applyAlignment="1" applyProtection="1">
      <alignment horizontal="right" vertical="center" indent="1"/>
      <protection/>
    </xf>
    <xf numFmtId="0" fontId="7" fillId="0" borderId="0" xfId="0" applyFont="1" applyFill="1" applyBorder="1" applyAlignment="1" applyProtection="1">
      <alignment horizontal="centerContinuous" vertical="center"/>
      <protection/>
    </xf>
    <xf numFmtId="0" fontId="5" fillId="0" borderId="0" xfId="0" applyFont="1" applyFill="1" applyBorder="1" applyAlignment="1" applyProtection="1">
      <alignment horizontal="centerContinuous"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0" fontId="5" fillId="0" borderId="10" xfId="0" applyFont="1" applyFill="1" applyBorder="1" applyAlignment="1" applyProtection="1">
      <alignment horizontal="center" vertical="center" shrinkToFit="1"/>
      <protection/>
    </xf>
    <xf numFmtId="0" fontId="10" fillId="0" borderId="11" xfId="0" applyNumberFormat="1"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8" fillId="0" borderId="12" xfId="0" applyFont="1" applyFill="1" applyBorder="1" applyAlignment="1" applyProtection="1">
      <alignment horizontal="center" vertical="center"/>
      <protection/>
    </xf>
    <xf numFmtId="0" fontId="58" fillId="0" borderId="12"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10" fillId="0" borderId="0" xfId="0" applyFont="1" applyFill="1" applyBorder="1" applyAlignment="1" applyProtection="1">
      <alignment horizontal="right" vertical="center"/>
      <protection/>
    </xf>
    <xf numFmtId="0" fontId="0" fillId="0" borderId="0" xfId="0" applyFont="1" applyAlignment="1">
      <alignment horizontal="left" vertical="center" readingOrder="1"/>
    </xf>
    <xf numFmtId="0" fontId="0" fillId="0" borderId="0" xfId="0" applyFont="1" applyAlignment="1">
      <alignment vertical="center"/>
    </xf>
    <xf numFmtId="185" fontId="5" fillId="32" borderId="10" xfId="0" applyNumberFormat="1" applyFont="1" applyFill="1" applyBorder="1" applyAlignment="1" applyProtection="1">
      <alignment vertical="center" shrinkToFit="1"/>
      <protection/>
    </xf>
    <xf numFmtId="0" fontId="59" fillId="0" borderId="0" xfId="0" applyFont="1" applyFill="1" applyBorder="1" applyAlignment="1" applyProtection="1">
      <alignment horizontal="left" vertical="center"/>
      <protection/>
    </xf>
    <xf numFmtId="0" fontId="7" fillId="0" borderId="0" xfId="0" applyFont="1" applyAlignment="1" applyProtection="1">
      <alignment horizontal="right" vertical="center"/>
      <protection/>
    </xf>
    <xf numFmtId="0" fontId="5" fillId="0" borderId="0" xfId="0" applyFont="1" applyFill="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protection locked="0"/>
    </xf>
    <xf numFmtId="0" fontId="5" fillId="0" borderId="0" xfId="0" applyFont="1" applyAlignment="1" applyProtection="1">
      <alignment vertical="center"/>
      <protection locked="0"/>
    </xf>
    <xf numFmtId="0" fontId="60"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32" borderId="16" xfId="0" applyFont="1" applyFill="1" applyBorder="1" applyAlignment="1" applyProtection="1">
      <alignment horizontal="left" vertical="center" shrinkToFit="1"/>
      <protection locked="0"/>
    </xf>
    <xf numFmtId="0" fontId="9" fillId="32" borderId="17" xfId="0" applyFont="1" applyFill="1" applyBorder="1" applyAlignment="1" applyProtection="1">
      <alignment horizontal="left" vertical="center" shrinkToFit="1"/>
      <protection locked="0"/>
    </xf>
    <xf numFmtId="0" fontId="9" fillId="32" borderId="18" xfId="0" applyFont="1" applyFill="1" applyBorder="1" applyAlignment="1" applyProtection="1">
      <alignment horizontal="left" vertical="center" shrinkToFit="1"/>
      <protection locked="0"/>
    </xf>
    <xf numFmtId="0" fontId="9" fillId="32" borderId="10" xfId="0" applyFont="1" applyFill="1" applyBorder="1" applyAlignment="1" applyProtection="1">
      <alignment horizontal="left" vertical="center" shrinkToFit="1"/>
      <protection locked="0"/>
    </xf>
    <xf numFmtId="0" fontId="9" fillId="0" borderId="10" xfId="0" applyFont="1" applyFill="1" applyBorder="1" applyAlignment="1" applyProtection="1">
      <alignment vertical="center" shrinkToFit="1"/>
      <protection locked="0"/>
    </xf>
    <xf numFmtId="0" fontId="9" fillId="0" borderId="10" xfId="0" applyFont="1" applyFill="1" applyBorder="1" applyAlignment="1" applyProtection="1">
      <alignment horizontal="center" vertical="center" shrinkToFit="1"/>
      <protection locked="0"/>
    </xf>
    <xf numFmtId="188" fontId="9" fillId="32" borderId="10" xfId="0" applyNumberFormat="1" applyFont="1" applyFill="1" applyBorder="1" applyAlignment="1" applyProtection="1">
      <alignment vertical="center"/>
      <protection/>
    </xf>
    <xf numFmtId="0" fontId="5" fillId="0" borderId="0" xfId="0" applyFont="1" applyAlignment="1">
      <alignment vertical="center"/>
    </xf>
    <xf numFmtId="190" fontId="0" fillId="0" borderId="0" xfId="0" applyNumberFormat="1" applyAlignment="1">
      <alignment horizontal="right" vertical="center"/>
    </xf>
    <xf numFmtId="0" fontId="0" fillId="33" borderId="10" xfId="0" applyFill="1" applyBorder="1" applyAlignment="1">
      <alignment vertical="center"/>
    </xf>
    <xf numFmtId="0" fontId="5" fillId="0" borderId="10" xfId="0" applyFont="1" applyBorder="1" applyAlignment="1" applyProtection="1">
      <alignment horizontal="center" vertical="center" shrinkToFit="1"/>
      <protection/>
    </xf>
    <xf numFmtId="189" fontId="5" fillId="0" borderId="0" xfId="0" applyNumberFormat="1"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188" fontId="9" fillId="34" borderId="0" xfId="0" applyNumberFormat="1" applyFont="1" applyFill="1" applyBorder="1" applyAlignment="1" applyProtection="1">
      <alignment vertical="center"/>
      <protection/>
    </xf>
    <xf numFmtId="188" fontId="9" fillId="34" borderId="0" xfId="49" applyNumberFormat="1" applyFont="1" applyFill="1" applyBorder="1" applyAlignment="1" applyProtection="1">
      <alignment vertical="center"/>
      <protection/>
    </xf>
    <xf numFmtId="0" fontId="9" fillId="0" borderId="19"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32" borderId="20" xfId="0" applyFont="1" applyFill="1" applyBorder="1" applyAlignment="1" applyProtection="1">
      <alignment horizontal="left" vertical="center" shrinkToFit="1"/>
      <protection locked="0"/>
    </xf>
    <xf numFmtId="0" fontId="9" fillId="32" borderId="13" xfId="0" applyFont="1" applyFill="1" applyBorder="1" applyAlignment="1" applyProtection="1">
      <alignment horizontal="left" vertical="center" shrinkToFit="1"/>
      <protection locked="0"/>
    </xf>
    <xf numFmtId="0" fontId="9" fillId="0" borderId="13" xfId="0" applyFont="1" applyFill="1" applyBorder="1" applyAlignment="1" applyProtection="1">
      <alignment vertical="center" shrinkToFit="1"/>
      <protection locked="0"/>
    </xf>
    <xf numFmtId="185" fontId="9" fillId="34" borderId="17" xfId="0" applyNumberFormat="1" applyFont="1" applyFill="1" applyBorder="1" applyAlignment="1" applyProtection="1">
      <alignment horizontal="center" vertical="center" shrinkToFit="1"/>
      <protection/>
    </xf>
    <xf numFmtId="185" fontId="9" fillId="34" borderId="10" xfId="0" applyNumberFormat="1" applyFont="1" applyFill="1"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61" fillId="0" borderId="15" xfId="0" applyFont="1" applyFill="1" applyBorder="1" applyAlignment="1" applyProtection="1">
      <alignment horizontal="left" vertical="center"/>
      <protection/>
    </xf>
    <xf numFmtId="0" fontId="61" fillId="0" borderId="23" xfId="0"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0" fontId="10" fillId="0" borderId="0" xfId="0" applyNumberFormat="1" applyFont="1" applyBorder="1" applyAlignment="1" applyProtection="1">
      <alignment vertical="center"/>
      <protection/>
    </xf>
    <xf numFmtId="185" fontId="9" fillId="32" borderId="10" xfId="0" applyNumberFormat="1" applyFont="1" applyFill="1" applyBorder="1" applyAlignment="1" applyProtection="1">
      <alignment vertical="center"/>
      <protection/>
    </xf>
    <xf numFmtId="0" fontId="9" fillId="32" borderId="24" xfId="0" applyFont="1" applyFill="1" applyBorder="1" applyAlignment="1" applyProtection="1">
      <alignment horizontal="left" vertical="center" shrinkToFit="1"/>
      <protection locked="0"/>
    </xf>
    <xf numFmtId="0" fontId="9" fillId="32" borderId="25" xfId="0" applyFont="1" applyFill="1" applyBorder="1" applyAlignment="1" applyProtection="1">
      <alignment horizontal="left" vertical="center" shrinkToFit="1"/>
      <protection locked="0"/>
    </xf>
    <xf numFmtId="0" fontId="9" fillId="0" borderId="25" xfId="0" applyFont="1" applyFill="1" applyBorder="1" applyAlignment="1" applyProtection="1">
      <alignment vertical="center" shrinkToFit="1"/>
      <protection locked="0"/>
    </xf>
    <xf numFmtId="0" fontId="9" fillId="0" borderId="25" xfId="0" applyFont="1" applyFill="1" applyBorder="1" applyAlignment="1" applyProtection="1">
      <alignment horizontal="center" vertical="center" shrinkToFit="1"/>
      <protection locked="0"/>
    </xf>
    <xf numFmtId="185" fontId="9" fillId="34" borderId="25" xfId="0" applyNumberFormat="1" applyFont="1" applyFill="1" applyBorder="1" applyAlignment="1" applyProtection="1">
      <alignment horizontal="center" vertical="center" shrinkToFit="1"/>
      <protection/>
    </xf>
    <xf numFmtId="0" fontId="12" fillId="0" borderId="26" xfId="0" applyFont="1" applyBorder="1" applyAlignment="1">
      <alignment horizontal="justify" vertical="center" wrapText="1"/>
    </xf>
    <xf numFmtId="0" fontId="11" fillId="0" borderId="27" xfId="0" applyFont="1" applyFill="1" applyBorder="1" applyAlignment="1" applyProtection="1">
      <alignment horizontal="left" vertical="center" shrinkToFit="1"/>
      <protection locked="0"/>
    </xf>
    <xf numFmtId="0" fontId="11" fillId="0" borderId="28" xfId="0" applyFont="1" applyFill="1" applyBorder="1" applyAlignment="1" applyProtection="1">
      <alignment horizontal="left" vertical="center" shrinkToFit="1"/>
      <protection locked="0"/>
    </xf>
    <xf numFmtId="0" fontId="15" fillId="0" borderId="22" xfId="0" applyFont="1" applyBorder="1" applyAlignment="1">
      <alignment horizontal="justify" vertical="center" wrapText="1"/>
    </xf>
    <xf numFmtId="0" fontId="9" fillId="32" borderId="29" xfId="0" applyFont="1" applyFill="1" applyBorder="1" applyAlignment="1" applyProtection="1">
      <alignment horizontal="left" vertical="center" shrinkToFit="1"/>
      <protection locked="0"/>
    </xf>
    <xf numFmtId="0" fontId="11" fillId="0" borderId="27" xfId="0" applyFont="1" applyFill="1" applyBorder="1" applyAlignment="1" applyProtection="1">
      <alignment horizontal="left" vertical="center" shrinkToFit="1"/>
      <protection/>
    </xf>
    <xf numFmtId="0" fontId="11" fillId="0" borderId="28" xfId="0" applyFont="1" applyFill="1" applyBorder="1" applyAlignment="1" applyProtection="1">
      <alignment horizontal="left" vertical="center" shrinkToFit="1"/>
      <protection/>
    </xf>
    <xf numFmtId="185" fontId="9" fillId="34" borderId="21" xfId="0" applyNumberFormat="1" applyFont="1" applyFill="1" applyBorder="1" applyAlignment="1" applyProtection="1">
      <alignment horizontal="center" vertical="center" shrinkToFit="1"/>
      <protection locked="0"/>
    </xf>
    <xf numFmtId="185" fontId="9" fillId="34" borderId="22" xfId="0" applyNumberFormat="1" applyFont="1" applyFill="1" applyBorder="1" applyAlignment="1" applyProtection="1">
      <alignment horizontal="center" vertical="center" shrinkToFit="1"/>
      <protection locked="0"/>
    </xf>
    <xf numFmtId="185" fontId="9" fillId="34" borderId="26" xfId="0" applyNumberFormat="1" applyFont="1" applyFill="1" applyBorder="1" applyAlignment="1" applyProtection="1">
      <alignment horizontal="center" vertical="center" shrinkToFit="1"/>
      <protection locked="0"/>
    </xf>
    <xf numFmtId="0" fontId="0" fillId="0" borderId="0" xfId="0" applyFont="1" applyAlignment="1">
      <alignment vertical="center" wrapText="1"/>
    </xf>
    <xf numFmtId="0" fontId="0" fillId="0" borderId="0" xfId="0" applyFont="1" applyAlignment="1">
      <alignment vertical="center" wrapText="1" readingOrder="1"/>
    </xf>
    <xf numFmtId="185" fontId="5" fillId="34" borderId="0" xfId="0" applyNumberFormat="1" applyFont="1" applyFill="1" applyBorder="1" applyAlignment="1" applyProtection="1">
      <alignment vertical="center" shrinkToFit="1"/>
      <protection/>
    </xf>
    <xf numFmtId="0" fontId="12" fillId="0" borderId="30" xfId="0" applyFont="1" applyBorder="1" applyAlignment="1" applyProtection="1">
      <alignment horizontal="justify" vertical="center" wrapText="1"/>
      <protection hidden="1" locked="0"/>
    </xf>
    <xf numFmtId="0" fontId="12" fillId="0" borderId="31" xfId="0" applyFont="1" applyBorder="1" applyAlignment="1" applyProtection="1">
      <alignment horizontal="justify" vertical="center" wrapText="1"/>
      <protection hidden="1" locked="0"/>
    </xf>
    <xf numFmtId="0" fontId="15" fillId="0" borderId="31" xfId="0" applyFont="1" applyBorder="1" applyAlignment="1" applyProtection="1">
      <alignment horizontal="justify" vertical="center" wrapText="1"/>
      <protection hidden="1" locked="0"/>
    </xf>
    <xf numFmtId="0" fontId="12" fillId="0" borderId="32" xfId="0" applyFont="1" applyBorder="1" applyAlignment="1" applyProtection="1">
      <alignment horizontal="justify" vertical="center" wrapText="1"/>
      <protection hidden="1" locked="0"/>
    </xf>
    <xf numFmtId="0" fontId="9" fillId="0" borderId="17" xfId="0" applyFont="1" applyBorder="1" applyAlignment="1" applyProtection="1">
      <alignment horizontal="center" vertical="center" shrinkToFit="1"/>
      <protection hidden="1" locked="0"/>
    </xf>
    <xf numFmtId="0" fontId="9" fillId="0" borderId="10" xfId="0" applyFont="1" applyBorder="1" applyAlignment="1" applyProtection="1">
      <alignment horizontal="center" vertical="center" shrinkToFit="1"/>
      <protection hidden="1" locked="0"/>
    </xf>
    <xf numFmtId="0" fontId="9" fillId="0" borderId="25" xfId="0" applyFont="1" applyBorder="1" applyAlignment="1" applyProtection="1">
      <alignment horizontal="center" vertical="center" shrinkToFit="1"/>
      <protection hidden="1" locked="0"/>
    </xf>
    <xf numFmtId="0" fontId="7" fillId="0" borderId="0" xfId="0" applyNumberFormat="1" applyFont="1" applyFill="1" applyBorder="1" applyAlignment="1" applyProtection="1">
      <alignment vertical="top"/>
      <protection/>
    </xf>
    <xf numFmtId="0" fontId="0" fillId="0" borderId="0" xfId="0" applyFont="1" applyAlignment="1">
      <alignment horizontal="left" vertical="top" wrapText="1"/>
    </xf>
    <xf numFmtId="0" fontId="0" fillId="0" borderId="0" xfId="0" applyFont="1" applyAlignment="1">
      <alignment horizontal="left" vertical="center" wrapText="1" readingOrder="1"/>
    </xf>
    <xf numFmtId="0" fontId="62" fillId="0" borderId="0" xfId="0" applyFont="1" applyAlignment="1">
      <alignment horizontal="left" vertical="center" wrapText="1"/>
    </xf>
    <xf numFmtId="0" fontId="5" fillId="0" borderId="12"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9" fillId="0" borderId="15" xfId="0" applyFont="1" applyBorder="1" applyAlignment="1" applyProtection="1">
      <alignment horizontal="left" vertical="center" shrinkToFit="1"/>
      <protection locked="0"/>
    </xf>
    <xf numFmtId="0" fontId="9" fillId="0" borderId="34"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63" fillId="0" borderId="12" xfId="0" applyFont="1" applyFill="1" applyBorder="1" applyAlignment="1" applyProtection="1">
      <alignment horizontal="center" vertical="center" wrapText="1"/>
      <protection/>
    </xf>
    <xf numFmtId="0" fontId="64" fillId="0" borderId="33" xfId="0" applyFont="1" applyFill="1" applyBorder="1" applyAlignment="1" applyProtection="1">
      <alignment horizontal="center" vertical="center"/>
      <protection/>
    </xf>
    <xf numFmtId="0" fontId="11" fillId="0" borderId="15" xfId="0" applyFont="1" applyFill="1" applyBorder="1" applyAlignment="1" applyProtection="1">
      <alignment horizontal="left" vertical="center" shrinkToFit="1"/>
      <protection locked="0"/>
    </xf>
    <xf numFmtId="0" fontId="11" fillId="0" borderId="34" xfId="0" applyFont="1" applyFill="1" applyBorder="1" applyAlignment="1" applyProtection="1">
      <alignment horizontal="left" vertical="center" shrinkToFit="1"/>
      <protection locked="0"/>
    </xf>
    <xf numFmtId="0" fontId="11" fillId="0" borderId="23" xfId="0" applyFont="1" applyFill="1" applyBorder="1" applyAlignment="1" applyProtection="1">
      <alignment horizontal="left" vertical="center" shrinkToFit="1"/>
      <protection locked="0"/>
    </xf>
    <xf numFmtId="0" fontId="59" fillId="0" borderId="15" xfId="0" applyFont="1" applyFill="1" applyBorder="1" applyAlignment="1" applyProtection="1">
      <alignment horizontal="center" vertical="center" wrapText="1"/>
      <protection/>
    </xf>
    <xf numFmtId="0" fontId="59" fillId="0" borderId="34" xfId="0" applyFont="1" applyFill="1" applyBorder="1" applyAlignment="1" applyProtection="1">
      <alignment horizontal="center" vertical="center" wrapText="1"/>
      <protection/>
    </xf>
    <xf numFmtId="0" fontId="59" fillId="0" borderId="23" xfId="0" applyFont="1" applyFill="1" applyBorder="1" applyAlignment="1" applyProtection="1">
      <alignment horizontal="center" vertical="center" wrapText="1"/>
      <protection/>
    </xf>
    <xf numFmtId="0" fontId="62" fillId="0" borderId="0" xfId="0" applyNumberFormat="1" applyFont="1" applyFill="1" applyBorder="1" applyAlignment="1" applyProtection="1">
      <alignment horizontal="left" vertical="center" wrapText="1"/>
      <protection/>
    </xf>
    <xf numFmtId="0" fontId="4" fillId="0" borderId="35" xfId="0" applyFont="1" applyBorder="1" applyAlignment="1">
      <alignment horizontal="center" vertical="top" wrapText="1"/>
    </xf>
    <xf numFmtId="0" fontId="4" fillId="0" borderId="0" xfId="0" applyFont="1" applyAlignment="1">
      <alignment horizontal="center" vertical="top" wrapText="1"/>
    </xf>
    <xf numFmtId="0" fontId="6" fillId="0" borderId="15"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1" fillId="0" borderId="10" xfId="0" applyFont="1" applyFill="1" applyBorder="1" applyAlignment="1" applyProtection="1">
      <alignment horizontal="left" vertical="center"/>
      <protection/>
    </xf>
    <xf numFmtId="0" fontId="11" fillId="0" borderId="36" xfId="0" applyFont="1" applyFill="1" applyBorder="1" applyAlignment="1" applyProtection="1">
      <alignment horizontal="left" vertical="center" shrinkToFit="1"/>
      <protection locked="0"/>
    </xf>
    <xf numFmtId="0" fontId="11" fillId="0" borderId="37" xfId="0" applyFont="1" applyFill="1" applyBorder="1" applyAlignment="1" applyProtection="1">
      <alignment horizontal="left" vertical="center" shrinkToFit="1"/>
      <protection locked="0"/>
    </xf>
    <xf numFmtId="0" fontId="11" fillId="0" borderId="38" xfId="0" applyFont="1" applyFill="1" applyBorder="1" applyAlignment="1" applyProtection="1">
      <alignment horizontal="left" vertical="center" shrinkToFit="1"/>
      <protection locked="0"/>
    </xf>
    <xf numFmtId="0" fontId="11" fillId="0" borderId="39" xfId="0" applyFont="1" applyFill="1" applyBorder="1" applyAlignment="1" applyProtection="1">
      <alignment horizontal="left" vertical="center" shrinkToFit="1"/>
      <protection locked="0"/>
    </xf>
    <xf numFmtId="0" fontId="11" fillId="0" borderId="40" xfId="0" applyFont="1" applyFill="1" applyBorder="1" applyAlignment="1" applyProtection="1">
      <alignment horizontal="left" vertical="center" shrinkToFit="1"/>
      <protection locked="0"/>
    </xf>
    <xf numFmtId="0" fontId="11" fillId="0" borderId="41" xfId="0" applyFont="1" applyFill="1" applyBorder="1" applyAlignment="1" applyProtection="1">
      <alignment horizontal="left" vertical="center" shrinkToFit="1"/>
      <protection locked="0"/>
    </xf>
    <xf numFmtId="0" fontId="59" fillId="0" borderId="36" xfId="0" applyFont="1" applyFill="1" applyBorder="1" applyAlignment="1" applyProtection="1">
      <alignment horizontal="center" vertical="center" wrapText="1"/>
      <protection/>
    </xf>
    <xf numFmtId="0" fontId="59" fillId="0" borderId="37" xfId="0" applyFont="1" applyFill="1" applyBorder="1" applyAlignment="1" applyProtection="1">
      <alignment horizontal="center" vertical="center"/>
      <protection/>
    </xf>
    <xf numFmtId="0" fontId="59" fillId="0" borderId="15" xfId="0" applyFont="1" applyFill="1" applyBorder="1" applyAlignment="1" applyProtection="1">
      <alignment horizontal="center" vertical="center"/>
      <protection/>
    </xf>
    <xf numFmtId="0" fontId="59" fillId="0" borderId="23" xfId="0" applyFont="1" applyFill="1" applyBorder="1" applyAlignment="1" applyProtection="1">
      <alignment horizontal="center" vertical="center"/>
      <protection/>
    </xf>
    <xf numFmtId="0" fontId="11" fillId="0" borderId="36" xfId="0" applyFont="1" applyFill="1" applyBorder="1" applyAlignment="1" applyProtection="1">
      <alignment horizontal="left" vertical="center" shrinkToFit="1"/>
      <protection/>
    </xf>
    <xf numFmtId="0" fontId="11" fillId="0" borderId="37" xfId="0" applyFont="1" applyFill="1" applyBorder="1" applyAlignment="1" applyProtection="1">
      <alignment horizontal="left" vertical="center" shrinkToFit="1"/>
      <protection/>
    </xf>
    <xf numFmtId="0" fontId="16" fillId="0" borderId="35" xfId="0" applyFont="1" applyBorder="1" applyAlignment="1">
      <alignment horizontal="left" vertical="center" wrapText="1"/>
    </xf>
    <xf numFmtId="0" fontId="1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3">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K14"/>
  <sheetViews>
    <sheetView view="pageBreakPreview" zoomScale="115" zoomScaleSheetLayoutView="115" zoomScalePageLayoutView="0" workbookViewId="0" topLeftCell="A1">
      <selection activeCell="B10" sqref="B10:J10"/>
    </sheetView>
  </sheetViews>
  <sheetFormatPr defaultColWidth="9.00390625" defaultRowHeight="13.5"/>
  <cols>
    <col min="1" max="1" width="2.875" style="46" customWidth="1"/>
    <col min="2" max="2" width="8.25390625" style="2" customWidth="1"/>
    <col min="3" max="7" width="9.00390625" style="2" customWidth="1"/>
    <col min="8" max="8" width="12.00390625" style="2" customWidth="1"/>
    <col min="9" max="16384" width="9.00390625" style="2" customWidth="1"/>
  </cols>
  <sheetData>
    <row r="3" spans="1:3" ht="21" customHeight="1">
      <c r="A3" s="46">
        <v>1</v>
      </c>
      <c r="B3" s="47"/>
      <c r="C3" s="45" t="s">
        <v>30</v>
      </c>
    </row>
    <row r="5" spans="1:3" ht="19.5" customHeight="1">
      <c r="A5" s="46">
        <v>2</v>
      </c>
      <c r="B5" s="27"/>
      <c r="C5" s="2" t="s">
        <v>79</v>
      </c>
    </row>
    <row r="6" spans="2:3" ht="19.5" customHeight="1">
      <c r="B6" s="89"/>
      <c r="C6" s="2" t="s">
        <v>80</v>
      </c>
    </row>
    <row r="7" ht="13.5">
      <c r="C7" s="2" t="s">
        <v>24</v>
      </c>
    </row>
    <row r="9" spans="1:11" ht="48" customHeight="1">
      <c r="A9" s="46">
        <v>3</v>
      </c>
      <c r="B9" s="98" t="s">
        <v>78</v>
      </c>
      <c r="C9" s="98"/>
      <c r="D9" s="98"/>
      <c r="E9" s="98"/>
      <c r="F9" s="98"/>
      <c r="G9" s="98"/>
      <c r="H9" s="98"/>
      <c r="I9" s="98"/>
      <c r="J9" s="98"/>
      <c r="K9" s="87"/>
    </row>
    <row r="10" spans="1:11" ht="37.5" customHeight="1">
      <c r="A10" s="46">
        <v>4</v>
      </c>
      <c r="B10" s="99" t="s">
        <v>60</v>
      </c>
      <c r="C10" s="99"/>
      <c r="D10" s="99"/>
      <c r="E10" s="99"/>
      <c r="F10" s="99"/>
      <c r="G10" s="99"/>
      <c r="H10" s="99"/>
      <c r="I10" s="99"/>
      <c r="J10" s="99"/>
      <c r="K10" s="88"/>
    </row>
    <row r="12" spans="1:10" ht="28.5" customHeight="1">
      <c r="A12" s="46">
        <v>5</v>
      </c>
      <c r="B12" s="100" t="s">
        <v>87</v>
      </c>
      <c r="C12" s="100"/>
      <c r="D12" s="100"/>
      <c r="E12" s="100"/>
      <c r="F12" s="100"/>
      <c r="G12" s="100"/>
      <c r="H12" s="100"/>
      <c r="I12" s="100"/>
      <c r="J12" s="100"/>
    </row>
    <row r="13" ht="13.5">
      <c r="C13" s="25" t="s">
        <v>25</v>
      </c>
    </row>
    <row r="14" spans="1:3" ht="13.5">
      <c r="A14" s="46">
        <v>6</v>
      </c>
      <c r="B14" s="45" t="s">
        <v>29</v>
      </c>
      <c r="C14" s="26"/>
    </row>
  </sheetData>
  <sheetProtection sheet="1"/>
  <mergeCells count="3">
    <mergeCell ref="B9:J9"/>
    <mergeCell ref="B10:J10"/>
    <mergeCell ref="B12:J12"/>
  </mergeCells>
  <printOptions/>
  <pageMargins left="0.7" right="0.7" top="0.75" bottom="0.75" header="0.3" footer="0.3"/>
  <pageSetup fitToWidth="0" fitToHeight="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O197"/>
  <sheetViews>
    <sheetView showZeros="0" view="pageBreakPreview" zoomScaleNormal="85" zoomScaleSheetLayoutView="100" zoomScalePageLayoutView="0" workbookViewId="0" topLeftCell="B22">
      <selection activeCell="K31" sqref="K31"/>
    </sheetView>
  </sheetViews>
  <sheetFormatPr defaultColWidth="7.625" defaultRowHeight="13.5"/>
  <cols>
    <col min="1" max="1" width="1.875" style="3" customWidth="1"/>
    <col min="2" max="3" width="12.00390625" style="3" customWidth="1"/>
    <col min="4" max="4" width="12.00390625" style="4" customWidth="1"/>
    <col min="5" max="9" width="12.00390625" style="3" customWidth="1"/>
    <col min="10" max="10" width="13.875" style="3" customWidth="1"/>
    <col min="11" max="11" width="23.50390625" style="3" customWidth="1"/>
    <col min="12" max="12" width="20.50390625" style="3" customWidth="1"/>
    <col min="13" max="13" width="3.875" style="3" customWidth="1"/>
    <col min="14" max="16384" width="7.625" style="3" customWidth="1"/>
  </cols>
  <sheetData>
    <row r="2" spans="1:12" ht="21.75" customHeight="1">
      <c r="A2" s="5"/>
      <c r="B2" s="5"/>
      <c r="C2" s="5"/>
      <c r="D2" s="6" t="s">
        <v>1</v>
      </c>
      <c r="E2" s="117" t="s">
        <v>2</v>
      </c>
      <c r="F2" s="118"/>
      <c r="G2" s="119"/>
      <c r="H2" s="5"/>
      <c r="K2" s="29" t="s">
        <v>26</v>
      </c>
      <c r="L2" s="29"/>
    </row>
    <row r="3" spans="1:9" ht="21.75" customHeight="1">
      <c r="A3" s="5"/>
      <c r="B3" s="5"/>
      <c r="C3" s="5"/>
      <c r="D3" s="9"/>
      <c r="E3" s="10"/>
      <c r="F3" s="7" t="s">
        <v>90</v>
      </c>
      <c r="G3" s="11"/>
      <c r="H3" s="5"/>
      <c r="I3" s="7"/>
    </row>
    <row r="4" spans="1:12" ht="21.75" customHeight="1">
      <c r="A4" s="5"/>
      <c r="B4" s="12"/>
      <c r="C4" s="12" t="s">
        <v>21</v>
      </c>
      <c r="D4" s="3"/>
      <c r="E4" s="5"/>
      <c r="F4" s="5"/>
      <c r="J4" s="5"/>
      <c r="K4" s="5"/>
      <c r="L4" s="5"/>
    </row>
    <row r="5" spans="1:11" s="4" customFormat="1" ht="21.75" customHeight="1">
      <c r="A5" s="13"/>
      <c r="B5" s="24" t="s">
        <v>5</v>
      </c>
      <c r="C5" s="120" t="s">
        <v>15</v>
      </c>
      <c r="D5" s="120"/>
      <c r="E5" s="121" t="s">
        <v>31</v>
      </c>
      <c r="F5" s="122"/>
      <c r="G5" s="36"/>
      <c r="H5" s="36"/>
      <c r="I5" s="36"/>
      <c r="J5" s="36"/>
      <c r="K5" s="37"/>
    </row>
    <row r="6" spans="1:11" s="4" customFormat="1" ht="21.75" customHeight="1">
      <c r="A6" s="13"/>
      <c r="B6" s="24" t="s">
        <v>5</v>
      </c>
      <c r="C6" s="66" t="s">
        <v>19</v>
      </c>
      <c r="D6" s="67"/>
      <c r="E6" s="103" t="s">
        <v>61</v>
      </c>
      <c r="F6" s="104"/>
      <c r="G6" s="105"/>
      <c r="H6" s="36"/>
      <c r="I6" s="36"/>
      <c r="J6" s="37"/>
      <c r="K6" s="3"/>
    </row>
    <row r="7" spans="1:11" s="4" customFormat="1" ht="20.25" customHeight="1">
      <c r="A7" s="13"/>
      <c r="B7" s="24" t="s">
        <v>5</v>
      </c>
      <c r="C7" s="66" t="s">
        <v>20</v>
      </c>
      <c r="D7" s="67"/>
      <c r="E7" s="123" t="s">
        <v>75</v>
      </c>
      <c r="F7" s="124"/>
      <c r="G7" s="78" t="s">
        <v>73</v>
      </c>
      <c r="H7" s="36"/>
      <c r="I7" s="36"/>
      <c r="J7" s="37"/>
      <c r="K7" s="3"/>
    </row>
    <row r="8" spans="1:11" s="4" customFormat="1" ht="21.75" customHeight="1">
      <c r="A8" s="13"/>
      <c r="B8" s="24" t="s">
        <v>5</v>
      </c>
      <c r="C8" s="66" t="s">
        <v>16</v>
      </c>
      <c r="D8" s="67"/>
      <c r="E8" s="125" t="s">
        <v>74</v>
      </c>
      <c r="F8" s="126"/>
      <c r="G8" s="79" t="s">
        <v>70</v>
      </c>
      <c r="H8" s="36"/>
      <c r="I8" s="36"/>
      <c r="J8" s="37"/>
      <c r="K8" s="3"/>
    </row>
    <row r="9" spans="1:12" ht="21.75" customHeight="1">
      <c r="A9" s="5"/>
      <c r="B9" s="24" t="s">
        <v>5</v>
      </c>
      <c r="C9" s="66" t="s">
        <v>17</v>
      </c>
      <c r="D9" s="67" t="s">
        <v>71</v>
      </c>
      <c r="E9" s="108" t="s">
        <v>34</v>
      </c>
      <c r="F9" s="109"/>
      <c r="G9" s="109"/>
      <c r="H9" s="110"/>
      <c r="I9" s="36"/>
      <c r="J9" s="36"/>
      <c r="K9" s="36"/>
      <c r="L9" s="36"/>
    </row>
    <row r="10" spans="1:12" ht="21.75" customHeight="1">
      <c r="A10" s="13"/>
      <c r="B10" s="24" t="s">
        <v>5</v>
      </c>
      <c r="C10" s="66" t="s">
        <v>18</v>
      </c>
      <c r="D10" s="67"/>
      <c r="E10" s="108" t="s">
        <v>33</v>
      </c>
      <c r="F10" s="109"/>
      <c r="G10" s="109"/>
      <c r="H10" s="110"/>
      <c r="I10" s="115" t="s">
        <v>76</v>
      </c>
      <c r="J10" s="116"/>
      <c r="K10" s="36"/>
      <c r="L10" s="36"/>
    </row>
    <row r="11" spans="1:12" ht="21.75" customHeight="1">
      <c r="A11" s="13"/>
      <c r="B11" s="24"/>
      <c r="C11" s="28"/>
      <c r="D11" s="28"/>
      <c r="L11" s="13"/>
    </row>
    <row r="12" spans="1:12" ht="21.75" customHeight="1">
      <c r="A12" s="13"/>
      <c r="B12" s="24"/>
      <c r="C12" s="14" t="s">
        <v>3</v>
      </c>
      <c r="D12" s="3"/>
      <c r="E12" s="5"/>
      <c r="F12" s="5"/>
      <c r="G12" s="8"/>
      <c r="H12" s="5"/>
      <c r="I12" s="5"/>
      <c r="J12" s="5"/>
      <c r="K12" s="5"/>
      <c r="L12" s="5"/>
    </row>
    <row r="13" spans="1:12" ht="21.75" customHeight="1">
      <c r="A13" s="13"/>
      <c r="B13" s="24"/>
      <c r="C13" s="48" t="s">
        <v>27</v>
      </c>
      <c r="D13" s="1">
        <v>1</v>
      </c>
      <c r="E13" s="1">
        <v>2</v>
      </c>
      <c r="F13" s="1">
        <v>3</v>
      </c>
      <c r="G13" s="1">
        <v>4</v>
      </c>
      <c r="H13" s="1">
        <v>5</v>
      </c>
      <c r="I13" s="1">
        <v>6</v>
      </c>
      <c r="J13" s="1" t="s">
        <v>32</v>
      </c>
      <c r="K13" s="49"/>
      <c r="L13" s="50"/>
    </row>
    <row r="14" spans="1:12" ht="21.75" customHeight="1">
      <c r="A14" s="13"/>
      <c r="B14" s="24"/>
      <c r="C14" s="16" t="s">
        <v>4</v>
      </c>
      <c r="D14" s="44">
        <f aca="true" t="shared" si="0" ref="D14:I14">COUNTIF($G$27:$G$45,D$13)</f>
        <v>3</v>
      </c>
      <c r="E14" s="44">
        <f t="shared" si="0"/>
        <v>2</v>
      </c>
      <c r="F14" s="44">
        <f t="shared" si="0"/>
        <v>0</v>
      </c>
      <c r="G14" s="44">
        <f t="shared" si="0"/>
        <v>1</v>
      </c>
      <c r="H14" s="44">
        <f t="shared" si="0"/>
        <v>0</v>
      </c>
      <c r="I14" s="44">
        <f t="shared" si="0"/>
        <v>0</v>
      </c>
      <c r="J14" s="44">
        <f>SUM(D14:I14)</f>
        <v>6</v>
      </c>
      <c r="K14" s="51"/>
      <c r="L14" s="52"/>
    </row>
    <row r="15" spans="1:12" ht="21.75" customHeight="1">
      <c r="A15" s="13"/>
      <c r="B15" s="24"/>
      <c r="C15" s="16" t="s">
        <v>0</v>
      </c>
      <c r="D15" s="44">
        <f aca="true" t="shared" si="1" ref="D15:I15">COUNTIF($H$27:$H$45,D$13)</f>
        <v>2</v>
      </c>
      <c r="E15" s="44">
        <f t="shared" si="1"/>
        <v>0</v>
      </c>
      <c r="F15" s="44">
        <f t="shared" si="1"/>
        <v>0</v>
      </c>
      <c r="G15" s="44">
        <f t="shared" si="1"/>
        <v>0</v>
      </c>
      <c r="H15" s="44">
        <f t="shared" si="1"/>
        <v>0</v>
      </c>
      <c r="I15" s="44">
        <f t="shared" si="1"/>
        <v>0</v>
      </c>
      <c r="J15" s="44">
        <f>SUM(D15:I15)</f>
        <v>2</v>
      </c>
      <c r="K15" s="51"/>
      <c r="L15" s="52"/>
    </row>
    <row r="16" spans="1:12" ht="21.75" customHeight="1">
      <c r="A16" s="13"/>
      <c r="B16" s="24"/>
      <c r="C16" s="16" t="s">
        <v>13</v>
      </c>
      <c r="D16" s="44">
        <f aca="true" t="shared" si="2" ref="D16:I16">COUNTIF($I$27:$I$45,D$13)</f>
        <v>0</v>
      </c>
      <c r="E16" s="44">
        <f t="shared" si="2"/>
        <v>0</v>
      </c>
      <c r="F16" s="44">
        <f t="shared" si="2"/>
        <v>2</v>
      </c>
      <c r="G16" s="44">
        <f t="shared" si="2"/>
        <v>0</v>
      </c>
      <c r="H16" s="44">
        <f t="shared" si="2"/>
        <v>0</v>
      </c>
      <c r="I16" s="44">
        <f t="shared" si="2"/>
        <v>0</v>
      </c>
      <c r="J16" s="44">
        <f>SUM(D16:I16)</f>
        <v>2</v>
      </c>
      <c r="K16" s="51"/>
      <c r="L16" s="52"/>
    </row>
    <row r="17" spans="1:12" ht="19.5" customHeight="1">
      <c r="A17" s="13"/>
      <c r="B17" s="24"/>
      <c r="C17" s="28"/>
      <c r="D17" s="28"/>
      <c r="L17" s="52"/>
    </row>
    <row r="18" spans="1:12" ht="21.75" customHeight="1">
      <c r="A18" s="13"/>
      <c r="B18" s="24"/>
      <c r="C18" s="28"/>
      <c r="D18" s="28"/>
      <c r="J18" s="15" t="s">
        <v>12</v>
      </c>
      <c r="K18" s="16" t="s">
        <v>59</v>
      </c>
      <c r="L18" s="52"/>
    </row>
    <row r="19" spans="1:12" ht="21.75" customHeight="1">
      <c r="A19" s="13"/>
      <c r="B19" s="24"/>
      <c r="C19" s="28"/>
      <c r="D19" s="28"/>
      <c r="K19" s="71">
        <f>COUNTIF(J27:J45,"〇")</f>
        <v>5</v>
      </c>
      <c r="L19" s="52"/>
    </row>
    <row r="20" spans="1:12" ht="17.25" customHeight="1">
      <c r="A20" s="13"/>
      <c r="B20" s="68" t="s">
        <v>68</v>
      </c>
      <c r="C20" s="68"/>
      <c r="D20" s="28"/>
      <c r="K20" s="13"/>
      <c r="L20" s="52"/>
    </row>
    <row r="21" spans="1:14" ht="17.25" customHeight="1">
      <c r="A21" s="5"/>
      <c r="B21" s="69" t="s">
        <v>69</v>
      </c>
      <c r="C21" s="68"/>
      <c r="D21" s="68"/>
      <c r="E21" s="68"/>
      <c r="F21" s="68"/>
      <c r="G21" s="68"/>
      <c r="H21" s="68"/>
      <c r="I21" s="68"/>
      <c r="J21" s="70"/>
      <c r="K21" s="68"/>
      <c r="L21" s="68"/>
      <c r="M21" s="4"/>
      <c r="N21" s="4"/>
    </row>
    <row r="22" spans="1:14" ht="17.25" customHeight="1">
      <c r="A22" s="5"/>
      <c r="B22" s="69" t="s">
        <v>84</v>
      </c>
      <c r="C22" s="68"/>
      <c r="D22" s="68"/>
      <c r="E22" s="68"/>
      <c r="F22" s="68"/>
      <c r="G22" s="68"/>
      <c r="H22" s="68"/>
      <c r="I22" s="68"/>
      <c r="J22" s="70"/>
      <c r="K22" s="68"/>
      <c r="L22" s="68"/>
      <c r="M22" s="4"/>
      <c r="N22" s="4"/>
    </row>
    <row r="23" spans="1:15" ht="42.75" customHeight="1">
      <c r="A23" s="5"/>
      <c r="B23" s="114" t="s">
        <v>85</v>
      </c>
      <c r="C23" s="114"/>
      <c r="D23" s="114"/>
      <c r="E23" s="114"/>
      <c r="F23" s="114"/>
      <c r="G23" s="114"/>
      <c r="H23" s="114"/>
      <c r="I23" s="114"/>
      <c r="J23" s="114"/>
      <c r="K23" s="114"/>
      <c r="L23" s="68"/>
      <c r="M23" s="4"/>
      <c r="N23" s="4"/>
      <c r="O23" s="4"/>
    </row>
    <row r="24" spans="1:12" ht="21.75" customHeight="1">
      <c r="A24" s="5"/>
      <c r="B24" s="69"/>
      <c r="C24" s="97" t="s">
        <v>86</v>
      </c>
      <c r="D24" s="68"/>
      <c r="E24" s="17"/>
      <c r="F24" s="17"/>
      <c r="G24" s="17"/>
      <c r="H24" s="17"/>
      <c r="I24" s="17"/>
      <c r="J24" s="70"/>
      <c r="K24" s="68"/>
      <c r="L24" s="68"/>
    </row>
    <row r="25" spans="1:12" ht="36.75" customHeight="1">
      <c r="A25" s="5"/>
      <c r="B25" s="18"/>
      <c r="C25" s="127" t="s">
        <v>67</v>
      </c>
      <c r="D25" s="128"/>
      <c r="E25" s="129" t="s">
        <v>66</v>
      </c>
      <c r="F25" s="130"/>
      <c r="G25" s="111" t="s">
        <v>89</v>
      </c>
      <c r="H25" s="112"/>
      <c r="I25" s="113"/>
      <c r="J25" s="106" t="s">
        <v>72</v>
      </c>
      <c r="K25" s="101" t="s">
        <v>55</v>
      </c>
      <c r="L25" s="68"/>
    </row>
    <row r="26" spans="1:12" ht="21.75" customHeight="1" thickBot="1">
      <c r="A26" s="5"/>
      <c r="B26" s="19" t="s">
        <v>6</v>
      </c>
      <c r="C26" s="20" t="s">
        <v>22</v>
      </c>
      <c r="D26" s="20" t="s">
        <v>23</v>
      </c>
      <c r="E26" s="20" t="s">
        <v>10</v>
      </c>
      <c r="F26" s="20" t="s">
        <v>9</v>
      </c>
      <c r="G26" s="21" t="s">
        <v>7</v>
      </c>
      <c r="H26" s="21" t="s">
        <v>8</v>
      </c>
      <c r="I26" s="21" t="s">
        <v>11</v>
      </c>
      <c r="J26" s="107"/>
      <c r="K26" s="102"/>
      <c r="L26" s="68"/>
    </row>
    <row r="27" spans="1:15" ht="21.75" customHeight="1">
      <c r="A27" s="5"/>
      <c r="B27" s="22">
        <v>1</v>
      </c>
      <c r="C27" s="38" t="s">
        <v>35</v>
      </c>
      <c r="D27" s="39" t="str">
        <f>PHONETIC(F27)</f>
        <v>ﾊﾅｺ</v>
      </c>
      <c r="E27" s="53" t="s">
        <v>36</v>
      </c>
      <c r="F27" s="53" t="s">
        <v>37</v>
      </c>
      <c r="G27" s="60">
        <v>1</v>
      </c>
      <c r="H27" s="60"/>
      <c r="I27" s="61"/>
      <c r="J27" s="58" t="s">
        <v>56</v>
      </c>
      <c r="K27" s="64" t="s">
        <v>81</v>
      </c>
      <c r="L27" s="68"/>
      <c r="O27" s="3" t="s">
        <v>62</v>
      </c>
    </row>
    <row r="28" spans="1:15" ht="21.75" customHeight="1">
      <c r="A28" s="5"/>
      <c r="B28" s="23">
        <f>B27+1</f>
        <v>2</v>
      </c>
      <c r="C28" s="40" t="s">
        <v>38</v>
      </c>
      <c r="D28" s="41" t="str">
        <f aca="true" t="shared" si="3" ref="D28:D33">PHONETIC(F28)</f>
        <v>ﾖｼｵ</v>
      </c>
      <c r="E28" s="54" t="s">
        <v>39</v>
      </c>
      <c r="F28" s="54" t="s">
        <v>40</v>
      </c>
      <c r="G28" s="62">
        <v>1</v>
      </c>
      <c r="H28" s="62"/>
      <c r="I28" s="62"/>
      <c r="J28" s="59" t="s">
        <v>56</v>
      </c>
      <c r="K28" s="65" t="s">
        <v>81</v>
      </c>
      <c r="L28" s="68"/>
      <c r="O28" s="3" t="s">
        <v>63</v>
      </c>
    </row>
    <row r="29" spans="1:15" ht="21.75" customHeight="1">
      <c r="A29" s="5"/>
      <c r="B29" s="23">
        <f aca="true" t="shared" si="4" ref="B29:B48">B28+1</f>
        <v>3</v>
      </c>
      <c r="C29" s="40" t="s">
        <v>41</v>
      </c>
      <c r="D29" s="41" t="str">
        <f t="shared" si="3"/>
        <v>ﾏｻｼ</v>
      </c>
      <c r="E29" s="54" t="s">
        <v>42</v>
      </c>
      <c r="F29" s="54" t="s">
        <v>43</v>
      </c>
      <c r="G29" s="62">
        <v>2</v>
      </c>
      <c r="H29" s="62">
        <v>1</v>
      </c>
      <c r="I29" s="62">
        <v>3</v>
      </c>
      <c r="J29" s="59" t="s">
        <v>56</v>
      </c>
      <c r="K29" s="80"/>
      <c r="L29" s="68"/>
      <c r="O29" s="3" t="s">
        <v>64</v>
      </c>
    </row>
    <row r="30" spans="1:15" ht="21.75" customHeight="1">
      <c r="A30" s="5"/>
      <c r="B30" s="23">
        <f t="shared" si="4"/>
        <v>4</v>
      </c>
      <c r="C30" s="40" t="s">
        <v>44</v>
      </c>
      <c r="D30" s="41" t="str">
        <f t="shared" si="3"/>
        <v>ﾀﾞｲ</v>
      </c>
      <c r="E30" s="54" t="s">
        <v>45</v>
      </c>
      <c r="F30" s="54" t="s">
        <v>46</v>
      </c>
      <c r="G30" s="62">
        <v>2</v>
      </c>
      <c r="H30" s="62">
        <v>1</v>
      </c>
      <c r="I30" s="62">
        <v>3</v>
      </c>
      <c r="J30" s="59" t="s">
        <v>57</v>
      </c>
      <c r="K30" s="65" t="s">
        <v>82</v>
      </c>
      <c r="L30" s="68"/>
      <c r="O30" s="3" t="s">
        <v>65</v>
      </c>
    </row>
    <row r="31" spans="1:12" ht="21.75" customHeight="1">
      <c r="A31" s="5"/>
      <c r="B31" s="23">
        <f t="shared" si="4"/>
        <v>5</v>
      </c>
      <c r="C31" s="40" t="s">
        <v>47</v>
      </c>
      <c r="D31" s="41" t="str">
        <f t="shared" si="3"/>
        <v>ｻｸﾗ</v>
      </c>
      <c r="E31" s="54" t="s">
        <v>48</v>
      </c>
      <c r="F31" s="54" t="s">
        <v>49</v>
      </c>
      <c r="G31" s="62">
        <v>4</v>
      </c>
      <c r="H31" s="62"/>
      <c r="I31" s="62"/>
      <c r="J31" s="59" t="s">
        <v>57</v>
      </c>
      <c r="K31" s="65" t="s">
        <v>82</v>
      </c>
      <c r="L31" s="68"/>
    </row>
    <row r="32" spans="1:12" ht="21.75" customHeight="1">
      <c r="A32" s="5"/>
      <c r="B32" s="23">
        <f t="shared" si="4"/>
        <v>6</v>
      </c>
      <c r="C32" s="40" t="s">
        <v>50</v>
      </c>
      <c r="D32" s="41" t="str">
        <f t="shared" si="3"/>
        <v>ｼﾞﾛｳ</v>
      </c>
      <c r="E32" s="54" t="s">
        <v>51</v>
      </c>
      <c r="F32" s="54" t="s">
        <v>14</v>
      </c>
      <c r="G32" s="62">
        <v>1</v>
      </c>
      <c r="H32" s="62"/>
      <c r="I32" s="62"/>
      <c r="J32" s="59" t="s">
        <v>56</v>
      </c>
      <c r="K32" s="65" t="s">
        <v>58</v>
      </c>
      <c r="L32" s="68"/>
    </row>
    <row r="33" spans="1:12" ht="21.75" customHeight="1">
      <c r="A33" s="5"/>
      <c r="B33" s="23">
        <f t="shared" si="4"/>
        <v>7</v>
      </c>
      <c r="C33" s="40" t="s">
        <v>52</v>
      </c>
      <c r="D33" s="41" t="str">
        <f t="shared" si="3"/>
        <v>ｲﾁﾛｳ</v>
      </c>
      <c r="E33" s="54" t="s">
        <v>53</v>
      </c>
      <c r="F33" s="54" t="s">
        <v>54</v>
      </c>
      <c r="G33" s="62"/>
      <c r="H33" s="62"/>
      <c r="I33" s="62"/>
      <c r="J33" s="59" t="s">
        <v>56</v>
      </c>
      <c r="K33" s="65" t="s">
        <v>83</v>
      </c>
      <c r="L33" s="68"/>
    </row>
    <row r="34" spans="1:12" ht="21.75" customHeight="1">
      <c r="A34" s="5"/>
      <c r="B34" s="23">
        <f t="shared" si="4"/>
        <v>8</v>
      </c>
      <c r="C34" s="55"/>
      <c r="D34" s="56"/>
      <c r="E34" s="57"/>
      <c r="F34" s="57"/>
      <c r="G34" s="63"/>
      <c r="H34" s="63"/>
      <c r="I34" s="63"/>
      <c r="J34" s="59"/>
      <c r="K34" s="65"/>
      <c r="L34" s="68"/>
    </row>
    <row r="35" spans="1:12" ht="21.75" customHeight="1">
      <c r="A35" s="5"/>
      <c r="B35" s="23">
        <f t="shared" si="4"/>
        <v>9</v>
      </c>
      <c r="C35" s="40">
        <f aca="true" t="shared" si="5" ref="C35:D40">PHONETIC(E35)</f>
      </c>
      <c r="D35" s="41">
        <f t="shared" si="5"/>
      </c>
      <c r="E35" s="42"/>
      <c r="F35" s="42"/>
      <c r="G35" s="43"/>
      <c r="H35" s="43"/>
      <c r="I35" s="43"/>
      <c r="J35" s="59"/>
      <c r="K35" s="65"/>
      <c r="L35" s="68"/>
    </row>
    <row r="36" spans="1:12" ht="21.75" customHeight="1">
      <c r="A36" s="5"/>
      <c r="B36" s="23">
        <f t="shared" si="4"/>
        <v>10</v>
      </c>
      <c r="C36" s="40">
        <f t="shared" si="5"/>
      </c>
      <c r="D36" s="41">
        <f t="shared" si="5"/>
      </c>
      <c r="E36" s="42"/>
      <c r="F36" s="42"/>
      <c r="G36" s="43"/>
      <c r="H36" s="43"/>
      <c r="I36" s="43"/>
      <c r="J36" s="59"/>
      <c r="K36" s="65"/>
      <c r="L36" s="68"/>
    </row>
    <row r="37" spans="1:12" ht="21.75" customHeight="1">
      <c r="A37" s="5"/>
      <c r="B37" s="23">
        <f t="shared" si="4"/>
        <v>11</v>
      </c>
      <c r="C37" s="40">
        <f t="shared" si="5"/>
      </c>
      <c r="D37" s="41">
        <f t="shared" si="5"/>
      </c>
      <c r="E37" s="42"/>
      <c r="F37" s="42"/>
      <c r="G37" s="43"/>
      <c r="H37" s="43"/>
      <c r="I37" s="43"/>
      <c r="J37" s="59"/>
      <c r="K37" s="65"/>
      <c r="L37" s="68"/>
    </row>
    <row r="38" spans="1:12" ht="21.75" customHeight="1">
      <c r="A38" s="5"/>
      <c r="B38" s="23">
        <f t="shared" si="4"/>
        <v>12</v>
      </c>
      <c r="C38" s="40">
        <f t="shared" si="5"/>
      </c>
      <c r="D38" s="41">
        <f t="shared" si="5"/>
      </c>
      <c r="E38" s="42"/>
      <c r="F38" s="42"/>
      <c r="G38" s="43"/>
      <c r="H38" s="43"/>
      <c r="I38" s="43"/>
      <c r="J38" s="59"/>
      <c r="K38" s="65"/>
      <c r="L38" s="68"/>
    </row>
    <row r="39" spans="1:12" ht="21.75" customHeight="1">
      <c r="A39" s="5"/>
      <c r="B39" s="23">
        <f t="shared" si="4"/>
        <v>13</v>
      </c>
      <c r="C39" s="40">
        <f t="shared" si="5"/>
      </c>
      <c r="D39" s="41">
        <f t="shared" si="5"/>
      </c>
      <c r="E39" s="42"/>
      <c r="F39" s="42"/>
      <c r="G39" s="43"/>
      <c r="H39" s="43"/>
      <c r="I39" s="43"/>
      <c r="J39" s="59"/>
      <c r="K39" s="65"/>
      <c r="L39" s="68"/>
    </row>
    <row r="40" spans="1:12" ht="21.75" customHeight="1">
      <c r="A40" s="5"/>
      <c r="B40" s="23">
        <f t="shared" si="4"/>
        <v>14</v>
      </c>
      <c r="C40" s="40">
        <f t="shared" si="5"/>
      </c>
      <c r="D40" s="41">
        <f t="shared" si="5"/>
      </c>
      <c r="E40" s="42"/>
      <c r="F40" s="42"/>
      <c r="G40" s="43"/>
      <c r="H40" s="43"/>
      <c r="I40" s="43"/>
      <c r="J40" s="59"/>
      <c r="K40" s="65"/>
      <c r="L40" s="68"/>
    </row>
    <row r="41" spans="1:12" ht="21.75" customHeight="1">
      <c r="A41" s="5"/>
      <c r="B41" s="23">
        <f t="shared" si="4"/>
        <v>15</v>
      </c>
      <c r="C41" s="40">
        <f aca="true" t="shared" si="6" ref="C41:D48">PHONETIC(E41)</f>
      </c>
      <c r="D41" s="41">
        <f t="shared" si="6"/>
      </c>
      <c r="E41" s="42"/>
      <c r="F41" s="42"/>
      <c r="G41" s="43"/>
      <c r="H41" s="43"/>
      <c r="I41" s="43"/>
      <c r="J41" s="59"/>
      <c r="K41" s="65"/>
      <c r="L41" s="68"/>
    </row>
    <row r="42" spans="1:12" ht="21.75" customHeight="1">
      <c r="A42" s="5"/>
      <c r="B42" s="23">
        <f t="shared" si="4"/>
        <v>16</v>
      </c>
      <c r="C42" s="40">
        <f t="shared" si="6"/>
      </c>
      <c r="D42" s="41">
        <f t="shared" si="6"/>
      </c>
      <c r="E42" s="42"/>
      <c r="F42" s="42"/>
      <c r="G42" s="43"/>
      <c r="H42" s="43"/>
      <c r="I42" s="43"/>
      <c r="J42" s="59"/>
      <c r="K42" s="65"/>
      <c r="L42" s="68"/>
    </row>
    <row r="43" spans="1:12" ht="21.75" customHeight="1">
      <c r="A43" s="5"/>
      <c r="B43" s="23">
        <f t="shared" si="4"/>
        <v>17</v>
      </c>
      <c r="C43" s="40">
        <f t="shared" si="6"/>
      </c>
      <c r="D43" s="41">
        <f t="shared" si="6"/>
      </c>
      <c r="E43" s="42"/>
      <c r="F43" s="42"/>
      <c r="G43" s="43"/>
      <c r="H43" s="43"/>
      <c r="I43" s="43"/>
      <c r="J43" s="59"/>
      <c r="K43" s="65"/>
      <c r="L43" s="68"/>
    </row>
    <row r="44" spans="1:12" ht="21.75" customHeight="1">
      <c r="A44" s="5"/>
      <c r="B44" s="23">
        <f t="shared" si="4"/>
        <v>18</v>
      </c>
      <c r="C44" s="40">
        <f t="shared" si="6"/>
      </c>
      <c r="D44" s="41">
        <f t="shared" si="6"/>
      </c>
      <c r="E44" s="42"/>
      <c r="F44" s="42"/>
      <c r="G44" s="43"/>
      <c r="H44" s="43"/>
      <c r="I44" s="43"/>
      <c r="J44" s="59"/>
      <c r="K44" s="65"/>
      <c r="L44" s="68"/>
    </row>
    <row r="45" spans="1:12" ht="21.75" customHeight="1">
      <c r="A45" s="5"/>
      <c r="B45" s="23">
        <f t="shared" si="4"/>
        <v>19</v>
      </c>
      <c r="C45" s="40">
        <f t="shared" si="6"/>
      </c>
      <c r="D45" s="41">
        <f t="shared" si="6"/>
      </c>
      <c r="E45" s="42"/>
      <c r="F45" s="42"/>
      <c r="G45" s="43"/>
      <c r="H45" s="43"/>
      <c r="I45" s="43"/>
      <c r="J45" s="59"/>
      <c r="K45" s="65"/>
      <c r="L45" s="68"/>
    </row>
    <row r="46" spans="1:12" ht="21.75" customHeight="1">
      <c r="A46" s="5"/>
      <c r="B46" s="23">
        <f t="shared" si="4"/>
        <v>20</v>
      </c>
      <c r="C46" s="40">
        <f t="shared" si="6"/>
      </c>
      <c r="D46" s="41">
        <f t="shared" si="6"/>
      </c>
      <c r="E46" s="42"/>
      <c r="F46" s="42"/>
      <c r="G46" s="43"/>
      <c r="H46" s="43"/>
      <c r="I46" s="43"/>
      <c r="J46" s="59"/>
      <c r="K46" s="65"/>
      <c r="L46" s="68"/>
    </row>
    <row r="47" spans="1:12" ht="21.75" customHeight="1">
      <c r="A47" s="5"/>
      <c r="B47" s="23">
        <f t="shared" si="4"/>
        <v>21</v>
      </c>
      <c r="C47" s="40">
        <f t="shared" si="6"/>
      </c>
      <c r="D47" s="41">
        <f t="shared" si="6"/>
      </c>
      <c r="E47" s="42"/>
      <c r="F47" s="42"/>
      <c r="G47" s="43"/>
      <c r="H47" s="43"/>
      <c r="I47" s="43"/>
      <c r="J47" s="59"/>
      <c r="K47" s="65"/>
      <c r="L47" s="68"/>
    </row>
    <row r="48" spans="1:12" ht="21.75" customHeight="1" thickBot="1">
      <c r="A48" s="5"/>
      <c r="B48" s="23">
        <f t="shared" si="4"/>
        <v>22</v>
      </c>
      <c r="C48" s="72">
        <f t="shared" si="6"/>
      </c>
      <c r="D48" s="73">
        <f t="shared" si="6"/>
      </c>
      <c r="E48" s="74"/>
      <c r="F48" s="74"/>
      <c r="G48" s="75"/>
      <c r="H48" s="75"/>
      <c r="I48" s="75"/>
      <c r="J48" s="76"/>
      <c r="K48" s="77"/>
      <c r="L48" s="68"/>
    </row>
    <row r="49" spans="1:12" s="33" customFormat="1" ht="16.5" customHeight="1">
      <c r="A49" s="30"/>
      <c r="B49" s="30"/>
      <c r="C49" s="34" t="s">
        <v>28</v>
      </c>
      <c r="D49" s="35"/>
      <c r="E49" s="30"/>
      <c r="F49" s="30"/>
      <c r="G49" s="30"/>
      <c r="H49" s="30"/>
      <c r="I49" s="30"/>
      <c r="J49" s="30"/>
      <c r="K49" s="32"/>
      <c r="L49" s="68"/>
    </row>
    <row r="50" spans="4:12" s="33" customFormat="1" ht="21.75" customHeight="1">
      <c r="D50" s="31"/>
      <c r="L50" s="68"/>
    </row>
    <row r="51" spans="4:12" s="33" customFormat="1" ht="21.75" customHeight="1">
      <c r="D51" s="31"/>
      <c r="L51" s="68"/>
    </row>
    <row r="52" spans="4:12" s="33" customFormat="1" ht="21.75" customHeight="1">
      <c r="D52" s="31"/>
      <c r="L52" s="68"/>
    </row>
    <row r="53" spans="4:12" s="33" customFormat="1" ht="21.75" customHeight="1">
      <c r="D53" s="31"/>
      <c r="L53" s="68"/>
    </row>
    <row r="54" spans="4:12" s="33" customFormat="1" ht="21.75" customHeight="1">
      <c r="D54" s="31"/>
      <c r="L54" s="68"/>
    </row>
    <row r="55" spans="4:12" s="33" customFormat="1" ht="21.75" customHeight="1">
      <c r="D55" s="31"/>
      <c r="L55" s="68"/>
    </row>
    <row r="56" spans="4:12" s="33" customFormat="1" ht="21.75" customHeight="1">
      <c r="D56" s="31"/>
      <c r="L56" s="68"/>
    </row>
    <row r="57" spans="4:12" s="33" customFormat="1" ht="21.75" customHeight="1">
      <c r="D57" s="31"/>
      <c r="L57" s="68"/>
    </row>
    <row r="58" spans="4:12" s="33" customFormat="1" ht="21.75" customHeight="1">
      <c r="D58" s="31"/>
      <c r="L58" s="68"/>
    </row>
    <row r="59" spans="4:12" s="33" customFormat="1" ht="21.75" customHeight="1">
      <c r="D59" s="31"/>
      <c r="L59" s="68"/>
    </row>
    <row r="60" spans="4:12" s="33" customFormat="1" ht="21.75" customHeight="1">
      <c r="D60" s="31"/>
      <c r="L60" s="32"/>
    </row>
    <row r="61" spans="4:12" s="33" customFormat="1" ht="21.75" customHeight="1">
      <c r="D61" s="31"/>
      <c r="L61" s="32"/>
    </row>
    <row r="62" spans="4:12" s="33" customFormat="1" ht="21.75" customHeight="1">
      <c r="D62" s="31"/>
      <c r="L62" s="32"/>
    </row>
    <row r="63" spans="4:12" s="33" customFormat="1" ht="21.75" customHeight="1">
      <c r="D63" s="31"/>
      <c r="L63" s="32"/>
    </row>
    <row r="64" spans="4:12" s="33" customFormat="1" ht="21.75" customHeight="1">
      <c r="D64" s="31"/>
      <c r="L64" s="32"/>
    </row>
    <row r="65" spans="4:12" s="33" customFormat="1" ht="21.75" customHeight="1">
      <c r="D65" s="31"/>
      <c r="L65" s="32"/>
    </row>
    <row r="66" spans="4:12" s="33" customFormat="1" ht="21.75" customHeight="1">
      <c r="D66" s="31"/>
      <c r="L66" s="32"/>
    </row>
    <row r="67" spans="4:12" s="33" customFormat="1" ht="21.75" customHeight="1">
      <c r="D67" s="31"/>
      <c r="L67" s="32"/>
    </row>
    <row r="68" spans="4:12" s="33" customFormat="1" ht="21.75" customHeight="1">
      <c r="D68" s="31"/>
      <c r="L68" s="32"/>
    </row>
    <row r="69" spans="4:12" s="33" customFormat="1" ht="21.75" customHeight="1">
      <c r="D69" s="31"/>
      <c r="L69" s="32"/>
    </row>
    <row r="70" spans="4:12" s="33" customFormat="1" ht="21.75" customHeight="1">
      <c r="D70" s="31"/>
      <c r="L70" s="32"/>
    </row>
    <row r="71" spans="4:12" s="33" customFormat="1" ht="21.75" customHeight="1">
      <c r="D71" s="31"/>
      <c r="L71" s="32"/>
    </row>
    <row r="72" spans="4:12" s="33" customFormat="1" ht="21.75" customHeight="1">
      <c r="D72" s="31"/>
      <c r="L72" s="32"/>
    </row>
    <row r="73" spans="4:12" s="33" customFormat="1" ht="21.75" customHeight="1">
      <c r="D73" s="31"/>
      <c r="L73" s="32"/>
    </row>
    <row r="74" spans="4:12" s="33" customFormat="1" ht="21.75" customHeight="1">
      <c r="D74" s="31"/>
      <c r="L74" s="32"/>
    </row>
    <row r="75" spans="4:12" s="33" customFormat="1" ht="21.75" customHeight="1">
      <c r="D75" s="31"/>
      <c r="L75" s="32"/>
    </row>
    <row r="76" spans="4:12" s="33" customFormat="1" ht="21.75" customHeight="1">
      <c r="D76" s="31"/>
      <c r="L76" s="32"/>
    </row>
    <row r="77" spans="4:12" s="33" customFormat="1" ht="21.75" customHeight="1">
      <c r="D77" s="31"/>
      <c r="L77" s="32"/>
    </row>
    <row r="78" spans="4:12" s="33" customFormat="1" ht="21.75" customHeight="1">
      <c r="D78" s="31"/>
      <c r="L78" s="32"/>
    </row>
    <row r="79" spans="4:12" s="33" customFormat="1" ht="21.75" customHeight="1">
      <c r="D79" s="31"/>
      <c r="L79" s="32"/>
    </row>
    <row r="80" spans="4:12" s="33" customFormat="1" ht="21.75" customHeight="1">
      <c r="D80" s="31"/>
      <c r="L80" s="32"/>
    </row>
    <row r="81" spans="4:12" s="33" customFormat="1" ht="21.75" customHeight="1">
      <c r="D81" s="31"/>
      <c r="L81" s="32"/>
    </row>
    <row r="82" spans="4:12" s="33" customFormat="1" ht="21.75" customHeight="1">
      <c r="D82" s="31"/>
      <c r="L82" s="32"/>
    </row>
    <row r="83" spans="4:12" s="33" customFormat="1" ht="21.75" customHeight="1">
      <c r="D83" s="31"/>
      <c r="L83" s="32"/>
    </row>
    <row r="84" spans="4:12" s="33" customFormat="1" ht="21.75" customHeight="1">
      <c r="D84" s="31"/>
      <c r="L84" s="32"/>
    </row>
    <row r="85" spans="4:12" s="33" customFormat="1" ht="21.75" customHeight="1">
      <c r="D85" s="31"/>
      <c r="L85" s="32"/>
    </row>
    <row r="86" spans="4:12" s="33" customFormat="1" ht="21.75" customHeight="1">
      <c r="D86" s="31"/>
      <c r="L86" s="32"/>
    </row>
    <row r="87" spans="4:12" s="33" customFormat="1" ht="21.75" customHeight="1">
      <c r="D87" s="31"/>
      <c r="L87" s="32"/>
    </row>
    <row r="88" spans="4:12" s="33" customFormat="1" ht="21.75" customHeight="1">
      <c r="D88" s="31"/>
      <c r="L88" s="32"/>
    </row>
    <row r="89" spans="4:12" s="33" customFormat="1" ht="21.75" customHeight="1">
      <c r="D89" s="31"/>
      <c r="L89" s="32"/>
    </row>
    <row r="90" spans="4:12" s="33" customFormat="1" ht="21.75" customHeight="1">
      <c r="D90" s="31"/>
      <c r="L90" s="32"/>
    </row>
    <row r="91" spans="4:12" s="33" customFormat="1" ht="21.75" customHeight="1">
      <c r="D91" s="31"/>
      <c r="L91" s="32"/>
    </row>
    <row r="92" spans="4:12" s="33" customFormat="1" ht="21.75" customHeight="1">
      <c r="D92" s="31"/>
      <c r="L92" s="32"/>
    </row>
    <row r="93" spans="4:12" s="33" customFormat="1" ht="21.75" customHeight="1">
      <c r="D93" s="31"/>
      <c r="L93" s="32"/>
    </row>
    <row r="94" spans="4:12" s="33" customFormat="1" ht="21.75" customHeight="1">
      <c r="D94" s="31"/>
      <c r="L94" s="32"/>
    </row>
    <row r="95" spans="4:12" s="33" customFormat="1" ht="21.75" customHeight="1">
      <c r="D95" s="31"/>
      <c r="L95" s="32"/>
    </row>
    <row r="96" spans="4:12" s="33" customFormat="1" ht="21.75" customHeight="1">
      <c r="D96" s="31"/>
      <c r="L96" s="32"/>
    </row>
    <row r="97" spans="4:12" s="33" customFormat="1" ht="21.75" customHeight="1">
      <c r="D97" s="31"/>
      <c r="L97" s="32"/>
    </row>
    <row r="98" spans="4:12" s="33" customFormat="1" ht="21.75" customHeight="1">
      <c r="D98" s="31"/>
      <c r="L98" s="32"/>
    </row>
    <row r="99" spans="4:12" s="33" customFormat="1" ht="21.75" customHeight="1">
      <c r="D99" s="31"/>
      <c r="L99" s="32"/>
    </row>
    <row r="100" spans="4:12" s="33" customFormat="1" ht="21.75" customHeight="1">
      <c r="D100" s="31"/>
      <c r="L100" s="32"/>
    </row>
    <row r="101" spans="4:12" s="33" customFormat="1" ht="21.75" customHeight="1">
      <c r="D101" s="31"/>
      <c r="L101" s="32"/>
    </row>
    <row r="102" spans="4:12" s="33" customFormat="1" ht="21.75" customHeight="1">
      <c r="D102" s="31"/>
      <c r="L102" s="32"/>
    </row>
    <row r="103" spans="4:12" s="33" customFormat="1" ht="21.75" customHeight="1">
      <c r="D103" s="31"/>
      <c r="L103" s="32"/>
    </row>
    <row r="104" spans="4:12" s="33" customFormat="1" ht="21.75" customHeight="1">
      <c r="D104" s="31"/>
      <c r="L104" s="32"/>
    </row>
    <row r="105" spans="4:12" s="33" customFormat="1" ht="21.75" customHeight="1">
      <c r="D105" s="31"/>
      <c r="L105" s="32"/>
    </row>
    <row r="106" spans="4:12" s="33" customFormat="1" ht="21.75" customHeight="1">
      <c r="D106" s="31"/>
      <c r="L106" s="32"/>
    </row>
    <row r="107" spans="4:12" s="33" customFormat="1" ht="21.75" customHeight="1">
      <c r="D107" s="31"/>
      <c r="L107" s="32"/>
    </row>
    <row r="108" spans="4:12" s="33" customFormat="1" ht="21.75" customHeight="1">
      <c r="D108" s="31"/>
      <c r="L108" s="32"/>
    </row>
    <row r="109" spans="4:12" s="33" customFormat="1" ht="21.75" customHeight="1">
      <c r="D109" s="31"/>
      <c r="L109" s="32"/>
    </row>
    <row r="110" spans="4:12" s="33" customFormat="1" ht="21.75" customHeight="1">
      <c r="D110" s="31"/>
      <c r="L110" s="32"/>
    </row>
    <row r="111" spans="4:12" s="33" customFormat="1" ht="21.75" customHeight="1">
      <c r="D111" s="31"/>
      <c r="L111" s="32"/>
    </row>
    <row r="112" spans="4:12" s="33" customFormat="1" ht="21.75" customHeight="1">
      <c r="D112" s="31"/>
      <c r="L112" s="32"/>
    </row>
    <row r="113" spans="4:12" s="33" customFormat="1" ht="21.75" customHeight="1">
      <c r="D113" s="31"/>
      <c r="L113" s="32"/>
    </row>
    <row r="114" spans="4:12" s="33" customFormat="1" ht="21.75" customHeight="1">
      <c r="D114" s="31"/>
      <c r="L114" s="32"/>
    </row>
    <row r="115" spans="4:12" s="33" customFormat="1" ht="21.75" customHeight="1">
      <c r="D115" s="31"/>
      <c r="L115" s="32"/>
    </row>
    <row r="116" spans="4:12" s="33" customFormat="1" ht="21.75" customHeight="1">
      <c r="D116" s="31"/>
      <c r="L116" s="32"/>
    </row>
    <row r="117" spans="4:12" s="33" customFormat="1" ht="21.75" customHeight="1">
      <c r="D117" s="31"/>
      <c r="L117" s="32"/>
    </row>
    <row r="118" spans="4:12" s="33" customFormat="1" ht="21.75" customHeight="1">
      <c r="D118" s="31"/>
      <c r="L118" s="32"/>
    </row>
    <row r="119" spans="4:12" s="33" customFormat="1" ht="21.75" customHeight="1">
      <c r="D119" s="31"/>
      <c r="L119" s="32"/>
    </row>
    <row r="120" spans="4:12" s="33" customFormat="1" ht="21.75" customHeight="1">
      <c r="D120" s="31"/>
      <c r="L120" s="32"/>
    </row>
    <row r="121" spans="4:12" s="33" customFormat="1" ht="21.75" customHeight="1">
      <c r="D121" s="31"/>
      <c r="L121" s="32"/>
    </row>
    <row r="122" spans="4:12" s="33" customFormat="1" ht="21.75" customHeight="1">
      <c r="D122" s="31"/>
      <c r="L122" s="32"/>
    </row>
    <row r="123" spans="4:12" s="33" customFormat="1" ht="21.75" customHeight="1">
      <c r="D123" s="31"/>
      <c r="L123" s="32"/>
    </row>
    <row r="124" s="33" customFormat="1" ht="21.75" customHeight="1">
      <c r="D124" s="31"/>
    </row>
    <row r="125" s="33" customFormat="1" ht="21.75" customHeight="1">
      <c r="D125" s="31"/>
    </row>
    <row r="126" s="33" customFormat="1" ht="21.75" customHeight="1">
      <c r="D126" s="31"/>
    </row>
    <row r="127" s="33" customFormat="1" ht="21.75" customHeight="1">
      <c r="D127" s="31"/>
    </row>
    <row r="128" s="33" customFormat="1" ht="21.75" customHeight="1">
      <c r="D128" s="31"/>
    </row>
    <row r="129" s="33" customFormat="1" ht="21.75" customHeight="1">
      <c r="D129" s="31"/>
    </row>
    <row r="130" s="33" customFormat="1" ht="21.75" customHeight="1">
      <c r="D130" s="31"/>
    </row>
    <row r="131" s="33" customFormat="1" ht="21.75" customHeight="1">
      <c r="D131" s="31"/>
    </row>
    <row r="132" s="33" customFormat="1" ht="21.75" customHeight="1">
      <c r="D132" s="31"/>
    </row>
    <row r="133" s="33" customFormat="1" ht="21.75" customHeight="1">
      <c r="D133" s="31"/>
    </row>
    <row r="134" s="33" customFormat="1" ht="21.75" customHeight="1">
      <c r="D134" s="31"/>
    </row>
    <row r="135" s="33" customFormat="1" ht="21.75" customHeight="1">
      <c r="D135" s="31"/>
    </row>
    <row r="136" s="33" customFormat="1" ht="21.75" customHeight="1">
      <c r="D136" s="31"/>
    </row>
    <row r="137" s="33" customFormat="1" ht="21.75" customHeight="1">
      <c r="D137" s="31"/>
    </row>
    <row r="138" s="33" customFormat="1" ht="21.75" customHeight="1">
      <c r="D138" s="31"/>
    </row>
    <row r="139" s="33" customFormat="1" ht="21.75" customHeight="1">
      <c r="D139" s="31"/>
    </row>
    <row r="140" s="33" customFormat="1" ht="21.75" customHeight="1">
      <c r="D140" s="31"/>
    </row>
    <row r="141" s="33" customFormat="1" ht="21.75" customHeight="1">
      <c r="D141" s="31"/>
    </row>
    <row r="142" s="33" customFormat="1" ht="21.75" customHeight="1">
      <c r="D142" s="31"/>
    </row>
    <row r="143" s="33" customFormat="1" ht="21.75" customHeight="1">
      <c r="D143" s="31"/>
    </row>
    <row r="144" s="33" customFormat="1" ht="21.75" customHeight="1">
      <c r="D144" s="31"/>
    </row>
    <row r="145" s="33" customFormat="1" ht="21.75" customHeight="1">
      <c r="D145" s="31"/>
    </row>
    <row r="146" s="33" customFormat="1" ht="21.75" customHeight="1">
      <c r="D146" s="31"/>
    </row>
    <row r="147" s="33" customFormat="1" ht="21.75" customHeight="1">
      <c r="D147" s="31"/>
    </row>
    <row r="148" s="33" customFormat="1" ht="21.75" customHeight="1">
      <c r="D148" s="31"/>
    </row>
    <row r="149" s="33" customFormat="1" ht="21.75" customHeight="1">
      <c r="D149" s="31"/>
    </row>
    <row r="150" s="33" customFormat="1" ht="21.75" customHeight="1">
      <c r="D150" s="31"/>
    </row>
    <row r="151" s="33" customFormat="1" ht="21.75" customHeight="1">
      <c r="D151" s="31"/>
    </row>
    <row r="152" s="33" customFormat="1" ht="21.75" customHeight="1">
      <c r="D152" s="31"/>
    </row>
    <row r="153" s="33" customFormat="1" ht="21.75" customHeight="1">
      <c r="D153" s="31"/>
    </row>
    <row r="154" s="33" customFormat="1" ht="21.75" customHeight="1">
      <c r="D154" s="31"/>
    </row>
    <row r="155" s="33" customFormat="1" ht="21.75" customHeight="1">
      <c r="D155" s="31"/>
    </row>
    <row r="156" s="33" customFormat="1" ht="21.75" customHeight="1">
      <c r="D156" s="31"/>
    </row>
    <row r="157" s="33" customFormat="1" ht="21.75" customHeight="1">
      <c r="D157" s="31"/>
    </row>
    <row r="158" s="33" customFormat="1" ht="21.75" customHeight="1">
      <c r="D158" s="31"/>
    </row>
    <row r="159" s="33" customFormat="1" ht="21.75" customHeight="1">
      <c r="D159" s="31"/>
    </row>
    <row r="160" s="33" customFormat="1" ht="21.75" customHeight="1">
      <c r="D160" s="31"/>
    </row>
    <row r="161" s="33" customFormat="1" ht="21.75" customHeight="1">
      <c r="D161" s="31"/>
    </row>
    <row r="162" s="33" customFormat="1" ht="21.75" customHeight="1">
      <c r="D162" s="31"/>
    </row>
    <row r="163" s="33" customFormat="1" ht="21.75" customHeight="1">
      <c r="D163" s="31"/>
    </row>
    <row r="164" s="33" customFormat="1" ht="21.75" customHeight="1">
      <c r="D164" s="31"/>
    </row>
    <row r="165" s="33" customFormat="1" ht="21.75" customHeight="1">
      <c r="D165" s="31"/>
    </row>
    <row r="166" s="33" customFormat="1" ht="21.75" customHeight="1">
      <c r="D166" s="31"/>
    </row>
    <row r="167" s="33" customFormat="1" ht="21.75" customHeight="1">
      <c r="D167" s="31"/>
    </row>
    <row r="168" s="33" customFormat="1" ht="21.75" customHeight="1">
      <c r="D168" s="31"/>
    </row>
    <row r="169" s="33" customFormat="1" ht="21.75" customHeight="1">
      <c r="D169" s="31"/>
    </row>
    <row r="170" s="33" customFormat="1" ht="21.75" customHeight="1">
      <c r="D170" s="31"/>
    </row>
    <row r="171" s="33" customFormat="1" ht="21.75" customHeight="1">
      <c r="D171" s="31"/>
    </row>
    <row r="172" s="33" customFormat="1" ht="21.75" customHeight="1">
      <c r="D172" s="31"/>
    </row>
    <row r="173" s="33" customFormat="1" ht="21.75" customHeight="1">
      <c r="D173" s="31"/>
    </row>
    <row r="174" s="33" customFormat="1" ht="21.75" customHeight="1">
      <c r="D174" s="31"/>
    </row>
    <row r="175" s="33" customFormat="1" ht="21.75" customHeight="1">
      <c r="D175" s="31"/>
    </row>
    <row r="176" s="33" customFormat="1" ht="21.75" customHeight="1">
      <c r="D176" s="31"/>
    </row>
    <row r="177" s="33" customFormat="1" ht="21.75" customHeight="1">
      <c r="D177" s="31"/>
    </row>
    <row r="178" s="33" customFormat="1" ht="21.75" customHeight="1">
      <c r="D178" s="31"/>
    </row>
    <row r="179" s="33" customFormat="1" ht="21.75" customHeight="1">
      <c r="D179" s="31"/>
    </row>
    <row r="180" s="33" customFormat="1" ht="21.75" customHeight="1">
      <c r="D180" s="31"/>
    </row>
    <row r="181" s="33" customFormat="1" ht="21.75" customHeight="1">
      <c r="D181" s="31"/>
    </row>
    <row r="182" s="33" customFormat="1" ht="21.75" customHeight="1">
      <c r="D182" s="31"/>
    </row>
    <row r="183" s="33" customFormat="1" ht="21.75" customHeight="1">
      <c r="D183" s="31"/>
    </row>
    <row r="184" s="33" customFormat="1" ht="21.75" customHeight="1">
      <c r="D184" s="31"/>
    </row>
    <row r="185" s="33" customFormat="1" ht="21.75" customHeight="1">
      <c r="D185" s="31"/>
    </row>
    <row r="186" s="33" customFormat="1" ht="21.75" customHeight="1">
      <c r="D186" s="31"/>
    </row>
    <row r="187" s="33" customFormat="1" ht="21.75" customHeight="1">
      <c r="D187" s="31"/>
    </row>
    <row r="188" s="33" customFormat="1" ht="21.75" customHeight="1">
      <c r="D188" s="31"/>
    </row>
    <row r="189" s="33" customFormat="1" ht="21.75" customHeight="1">
      <c r="D189" s="31"/>
    </row>
    <row r="190" s="33" customFormat="1" ht="21.75" customHeight="1">
      <c r="D190" s="31"/>
    </row>
    <row r="191" s="33" customFormat="1" ht="21.75" customHeight="1">
      <c r="D191" s="31"/>
    </row>
    <row r="192" s="33" customFormat="1" ht="21.75" customHeight="1">
      <c r="D192" s="31"/>
    </row>
    <row r="193" s="33" customFormat="1" ht="21.75" customHeight="1">
      <c r="D193" s="31"/>
    </row>
    <row r="194" s="33" customFormat="1" ht="21.75" customHeight="1">
      <c r="D194" s="31"/>
    </row>
    <row r="195" s="33" customFormat="1" ht="21.75" customHeight="1">
      <c r="D195" s="31"/>
    </row>
    <row r="196" s="33" customFormat="1" ht="21.75" customHeight="1">
      <c r="D196" s="31"/>
    </row>
    <row r="197" s="33" customFormat="1" ht="21.75" customHeight="1">
      <c r="D197" s="31"/>
    </row>
  </sheetData>
  <sheetProtection sheet="1"/>
  <mergeCells count="15">
    <mergeCell ref="E2:G2"/>
    <mergeCell ref="C5:D5"/>
    <mergeCell ref="E5:F5"/>
    <mergeCell ref="E7:F7"/>
    <mergeCell ref="E8:F8"/>
    <mergeCell ref="C25:D25"/>
    <mergeCell ref="E25:F25"/>
    <mergeCell ref="K25:K26"/>
    <mergeCell ref="E6:G6"/>
    <mergeCell ref="J25:J26"/>
    <mergeCell ref="E9:H9"/>
    <mergeCell ref="E10:H10"/>
    <mergeCell ref="G25:I25"/>
    <mergeCell ref="B23:K23"/>
    <mergeCell ref="I10:J10"/>
  </mergeCells>
  <conditionalFormatting sqref="E7">
    <cfRule type="expression" priority="30" dxfId="0" stopIfTrue="1">
      <formula>E7=""</formula>
    </cfRule>
  </conditionalFormatting>
  <conditionalFormatting sqref="E6">
    <cfRule type="expression" priority="31" dxfId="0" stopIfTrue="1">
      <formula>$E$6=""</formula>
    </cfRule>
  </conditionalFormatting>
  <conditionalFormatting sqref="E5">
    <cfRule type="expression" priority="32" dxfId="0" stopIfTrue="1">
      <formula>$E$5=""</formula>
    </cfRule>
  </conditionalFormatting>
  <conditionalFormatting sqref="E8">
    <cfRule type="expression" priority="33" dxfId="0" stopIfTrue="1">
      <formula>$E$8=""</formula>
    </cfRule>
  </conditionalFormatting>
  <conditionalFormatting sqref="G8">
    <cfRule type="expression" priority="34" dxfId="0" stopIfTrue="1">
      <formula>$G$8=""</formula>
    </cfRule>
  </conditionalFormatting>
  <conditionalFormatting sqref="E9">
    <cfRule type="expression" priority="36" dxfId="0" stopIfTrue="1">
      <formula>$E$9=""</formula>
    </cfRule>
  </conditionalFormatting>
  <conditionalFormatting sqref="E10">
    <cfRule type="expression" priority="37" dxfId="0" stopIfTrue="1">
      <formula>$E$10=""</formula>
    </cfRule>
  </conditionalFormatting>
  <conditionalFormatting sqref="E29:F33">
    <cfRule type="expression" priority="18" dxfId="0" stopIfTrue="1">
      <formula>E29=""</formula>
    </cfRule>
  </conditionalFormatting>
  <conditionalFormatting sqref="E34:F40">
    <cfRule type="expression" priority="20" dxfId="0" stopIfTrue="1">
      <formula>E34=""</formula>
    </cfRule>
  </conditionalFormatting>
  <conditionalFormatting sqref="H34:I40">
    <cfRule type="expression" priority="19" dxfId="0" stopIfTrue="1">
      <formula>H34=""</formula>
    </cfRule>
  </conditionalFormatting>
  <conditionalFormatting sqref="G34:G40">
    <cfRule type="expression" priority="22" dxfId="0" stopIfTrue="1">
      <formula>G34=""</formula>
    </cfRule>
  </conditionalFormatting>
  <conditionalFormatting sqref="E27">
    <cfRule type="expression" priority="17" dxfId="0" stopIfTrue="1">
      <formula>E27=""</formula>
    </cfRule>
  </conditionalFormatting>
  <conditionalFormatting sqref="E28:F28">
    <cfRule type="expression" priority="15" dxfId="0" stopIfTrue="1">
      <formula>E28=""</formula>
    </cfRule>
  </conditionalFormatting>
  <conditionalFormatting sqref="F27">
    <cfRule type="expression" priority="16" dxfId="0" stopIfTrue="1">
      <formula>F27=""</formula>
    </cfRule>
  </conditionalFormatting>
  <conditionalFormatting sqref="G28:I28">
    <cfRule type="expression" priority="12" dxfId="0" stopIfTrue="1">
      <formula>G28=""</formula>
    </cfRule>
  </conditionalFormatting>
  <conditionalFormatting sqref="G29:I33">
    <cfRule type="expression" priority="14" dxfId="0" stopIfTrue="1">
      <formula>G29=""</formula>
    </cfRule>
  </conditionalFormatting>
  <conditionalFormatting sqref="G27:I27">
    <cfRule type="expression" priority="13" dxfId="0" stopIfTrue="1">
      <formula>G27=""</formula>
    </cfRule>
  </conditionalFormatting>
  <conditionalFormatting sqref="H41:I46">
    <cfRule type="expression" priority="7" dxfId="0" stopIfTrue="1">
      <formula>H41=""</formula>
    </cfRule>
  </conditionalFormatting>
  <conditionalFormatting sqref="E41:F46">
    <cfRule type="expression" priority="8" dxfId="0" stopIfTrue="1">
      <formula>E41=""</formula>
    </cfRule>
  </conditionalFormatting>
  <conditionalFormatting sqref="G41:G46">
    <cfRule type="expression" priority="9" dxfId="0" stopIfTrue="1">
      <formula>G41=""</formula>
    </cfRule>
  </conditionalFormatting>
  <conditionalFormatting sqref="E48:F48">
    <cfRule type="expression" priority="5" dxfId="0" stopIfTrue="1">
      <formula>E48=""</formula>
    </cfRule>
  </conditionalFormatting>
  <conditionalFormatting sqref="H48:I48">
    <cfRule type="expression" priority="4" dxfId="0" stopIfTrue="1">
      <formula>H48=""</formula>
    </cfRule>
  </conditionalFormatting>
  <conditionalFormatting sqref="G48">
    <cfRule type="expression" priority="6" dxfId="0" stopIfTrue="1">
      <formula>G48=""</formula>
    </cfRule>
  </conditionalFormatting>
  <conditionalFormatting sqref="H47:I47">
    <cfRule type="expression" priority="1" dxfId="0" stopIfTrue="1">
      <formula>H47=""</formula>
    </cfRule>
  </conditionalFormatting>
  <conditionalFormatting sqref="E47:F47">
    <cfRule type="expression" priority="2" dxfId="0" stopIfTrue="1">
      <formula>E47=""</formula>
    </cfRule>
  </conditionalFormatting>
  <conditionalFormatting sqref="G47">
    <cfRule type="expression" priority="3" dxfId="0" stopIfTrue="1">
      <formula>G47=""</formula>
    </cfRule>
  </conditionalFormatting>
  <dataValidations count="8">
    <dataValidation allowBlank="1" showInputMessage="1" showErrorMessage="1" imeMode="halfKatakana" sqref="C27:D48"/>
    <dataValidation type="list" allowBlank="1" showInputMessage="1" showErrorMessage="1" imeMode="on" sqref="E5">
      <formula1>"新潟県,群馬県,栃木県,茨城県,千葉県,埼玉県,神奈川県,静岡県,山梨県,長野県"</formula1>
    </dataValidation>
    <dataValidation allowBlank="1" showInputMessage="1" showErrorMessage="1" imeMode="on" sqref="E6 H9 E8:E9 G8:G9 F9 E27:F48"/>
    <dataValidation allowBlank="1" showInputMessage="1" showErrorMessage="1" imeMode="off" sqref="E10:H10"/>
    <dataValidation type="list" allowBlank="1" showInputMessage="1" showErrorMessage="1" sqref="J27:J48">
      <formula1>"〇,×"</formula1>
    </dataValidation>
    <dataValidation allowBlank="1" showInputMessage="1" showErrorMessage="1" imeMode="fullKatakana" sqref="E7"/>
    <dataValidation type="list" allowBlank="1" showInputMessage="1" showErrorMessage="1" sqref="G27:I48">
      <formula1>"1,2,3,4,5,6"</formula1>
    </dataValidation>
    <dataValidation type="list" allowBlank="1" showInputMessage="1" showErrorMessage="1" sqref="K27:K48">
      <formula1>"分科会運営委員・スタッフ,1日目のみ,2日目のみ,実行委員"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1"/>
  <headerFooter>
    <oddHeader>&amp;L&amp;"ＭＳ Ｐゴシック,太字"&amp;14第51回日本ＰＴＡ関東ブロック研究大会 千葉市大会&amp;R千葉市内単P用</oddHeader>
    <oddFooter>&amp;L※ 様式、記入方法等の情報は、千葉市PTA連絡協議会ＨＰをご覧下さい。</oddFooter>
  </headerFooter>
  <rowBreaks count="1" manualBreakCount="1">
    <brk id="19" max="12" man="1"/>
  </rowBreaks>
  <ignoredErrors>
    <ignoredError sqref="C35:D40" unlockedFormula="1"/>
  </ignoredErrors>
</worksheet>
</file>

<file path=xl/worksheets/sheet3.xml><?xml version="1.0" encoding="utf-8"?>
<worksheet xmlns="http://schemas.openxmlformats.org/spreadsheetml/2006/main" xmlns:r="http://schemas.openxmlformats.org/officeDocument/2006/relationships">
  <dimension ref="A2:O197"/>
  <sheetViews>
    <sheetView showZeros="0" tabSelected="1" view="pageBreakPreview" zoomScale="85" zoomScaleNormal="85" zoomScaleSheetLayoutView="85" zoomScalePageLayoutView="0" workbookViewId="0" topLeftCell="A1">
      <selection activeCell="J5" sqref="J5"/>
    </sheetView>
  </sheetViews>
  <sheetFormatPr defaultColWidth="7.625" defaultRowHeight="13.5"/>
  <cols>
    <col min="1" max="1" width="1.875" style="3" customWidth="1"/>
    <col min="2" max="3" width="12.00390625" style="3" customWidth="1"/>
    <col min="4" max="4" width="12.00390625" style="4" customWidth="1"/>
    <col min="5" max="9" width="12.00390625" style="3" customWidth="1"/>
    <col min="10" max="10" width="13.875" style="3" customWidth="1"/>
    <col min="11" max="11" width="23.50390625" style="3" customWidth="1"/>
    <col min="12" max="12" width="20.50390625" style="3" customWidth="1"/>
    <col min="13" max="13" width="3.875" style="3" customWidth="1"/>
    <col min="14" max="16384" width="7.625" style="3" customWidth="1"/>
  </cols>
  <sheetData>
    <row r="2" spans="1:12" ht="21.75" customHeight="1">
      <c r="A2" s="5"/>
      <c r="B2" s="5"/>
      <c r="C2" s="5"/>
      <c r="D2" s="6" t="s">
        <v>1</v>
      </c>
      <c r="E2" s="117" t="s">
        <v>2</v>
      </c>
      <c r="F2" s="118"/>
      <c r="G2" s="119"/>
      <c r="H2" s="5"/>
      <c r="K2" s="29" t="s">
        <v>26</v>
      </c>
      <c r="L2" s="29"/>
    </row>
    <row r="3" spans="1:9" ht="21.75" customHeight="1">
      <c r="A3" s="5"/>
      <c r="B3" s="5"/>
      <c r="C3" s="5"/>
      <c r="D3" s="9"/>
      <c r="E3" s="10"/>
      <c r="F3" s="7" t="s">
        <v>90</v>
      </c>
      <c r="G3" s="11"/>
      <c r="H3" s="5"/>
      <c r="I3" s="7"/>
    </row>
    <row r="4" spans="1:12" ht="21.75" customHeight="1">
      <c r="A4" s="5"/>
      <c r="B4" s="12"/>
      <c r="C4" s="12" t="s">
        <v>21</v>
      </c>
      <c r="D4" s="3"/>
      <c r="E4" s="5"/>
      <c r="F4" s="5"/>
      <c r="J4" s="5"/>
      <c r="K4" s="5"/>
      <c r="L4" s="5"/>
    </row>
    <row r="5" spans="1:11" s="4" customFormat="1" ht="21.75" customHeight="1">
      <c r="A5" s="13"/>
      <c r="B5" s="24" t="s">
        <v>5</v>
      </c>
      <c r="C5" s="120" t="s">
        <v>15</v>
      </c>
      <c r="D5" s="120"/>
      <c r="E5" s="131" t="s">
        <v>91</v>
      </c>
      <c r="F5" s="132"/>
      <c r="G5" s="36"/>
      <c r="H5" s="36"/>
      <c r="I5" s="36"/>
      <c r="J5" s="36"/>
      <c r="K5" s="37"/>
    </row>
    <row r="6" spans="1:11" s="4" customFormat="1" ht="21.75" customHeight="1">
      <c r="A6" s="13"/>
      <c r="B6" s="24" t="s">
        <v>5</v>
      </c>
      <c r="C6" s="66" t="s">
        <v>19</v>
      </c>
      <c r="D6" s="67"/>
      <c r="E6" s="103" t="s">
        <v>61</v>
      </c>
      <c r="F6" s="104"/>
      <c r="G6" s="105"/>
      <c r="H6" s="36"/>
      <c r="I6" s="36"/>
      <c r="J6" s="37"/>
      <c r="K6" s="3"/>
    </row>
    <row r="7" spans="1:11" s="4" customFormat="1" ht="20.25" customHeight="1">
      <c r="A7" s="13"/>
      <c r="B7" s="24" t="s">
        <v>5</v>
      </c>
      <c r="C7" s="66" t="s">
        <v>20</v>
      </c>
      <c r="D7" s="67"/>
      <c r="E7" s="123"/>
      <c r="F7" s="124"/>
      <c r="G7" s="82" t="s">
        <v>73</v>
      </c>
      <c r="H7" s="36"/>
      <c r="I7" s="36"/>
      <c r="J7" s="37"/>
      <c r="K7" s="3"/>
    </row>
    <row r="8" spans="1:11" s="4" customFormat="1" ht="21.75" customHeight="1">
      <c r="A8" s="13"/>
      <c r="B8" s="24" t="s">
        <v>5</v>
      </c>
      <c r="C8" s="66" t="s">
        <v>16</v>
      </c>
      <c r="D8" s="67"/>
      <c r="E8" s="125"/>
      <c r="F8" s="126"/>
      <c r="G8" s="83" t="s">
        <v>70</v>
      </c>
      <c r="H8" s="36"/>
      <c r="I8" s="36"/>
      <c r="J8" s="37"/>
      <c r="K8" s="3"/>
    </row>
    <row r="9" spans="1:12" ht="21.75" customHeight="1">
      <c r="A9" s="5"/>
      <c r="B9" s="24" t="s">
        <v>5</v>
      </c>
      <c r="C9" s="66" t="s">
        <v>17</v>
      </c>
      <c r="D9" s="67" t="s">
        <v>71</v>
      </c>
      <c r="E9" s="108"/>
      <c r="F9" s="109"/>
      <c r="G9" s="109"/>
      <c r="H9" s="110"/>
      <c r="I9" s="36"/>
      <c r="J9" s="36"/>
      <c r="K9" s="36"/>
      <c r="L9" s="36"/>
    </row>
    <row r="10" spans="1:12" ht="21.75" customHeight="1">
      <c r="A10" s="13"/>
      <c r="B10" s="24" t="s">
        <v>5</v>
      </c>
      <c r="C10" s="66" t="s">
        <v>18</v>
      </c>
      <c r="D10" s="67"/>
      <c r="E10" s="108"/>
      <c r="F10" s="109"/>
      <c r="G10" s="109"/>
      <c r="H10" s="110"/>
      <c r="I10" s="133" t="s">
        <v>77</v>
      </c>
      <c r="J10" s="134"/>
      <c r="K10" s="36"/>
      <c r="L10" s="36"/>
    </row>
    <row r="11" spans="1:12" ht="21.75" customHeight="1">
      <c r="A11" s="13"/>
      <c r="B11" s="24"/>
      <c r="C11" s="28"/>
      <c r="D11" s="28"/>
      <c r="L11" s="13"/>
    </row>
    <row r="12" spans="1:12" ht="21.75" customHeight="1">
      <c r="A12" s="13"/>
      <c r="B12" s="24"/>
      <c r="C12" s="14" t="s">
        <v>3</v>
      </c>
      <c r="D12" s="3"/>
      <c r="E12" s="5"/>
      <c r="F12" s="5"/>
      <c r="G12" s="8"/>
      <c r="H12" s="5"/>
      <c r="I12" s="5"/>
      <c r="J12" s="5"/>
      <c r="K12" s="5"/>
      <c r="L12" s="5"/>
    </row>
    <row r="13" spans="1:12" ht="21.75" customHeight="1">
      <c r="A13" s="13"/>
      <c r="B13" s="24"/>
      <c r="C13" s="48" t="s">
        <v>27</v>
      </c>
      <c r="D13" s="1">
        <v>1</v>
      </c>
      <c r="E13" s="1">
        <v>2</v>
      </c>
      <c r="F13" s="1">
        <v>3</v>
      </c>
      <c r="G13" s="1">
        <v>4</v>
      </c>
      <c r="H13" s="1">
        <v>5</v>
      </c>
      <c r="I13" s="1">
        <v>6</v>
      </c>
      <c r="J13" s="1" t="s">
        <v>32</v>
      </c>
      <c r="K13" s="49"/>
      <c r="L13" s="50"/>
    </row>
    <row r="14" spans="1:12" ht="21.75" customHeight="1">
      <c r="A14" s="13"/>
      <c r="B14" s="24"/>
      <c r="C14" s="16" t="s">
        <v>4</v>
      </c>
      <c r="D14" s="44">
        <f aca="true" t="shared" si="0" ref="D14:I14">COUNTIF($G$27:$G$48,D$13)</f>
        <v>0</v>
      </c>
      <c r="E14" s="44">
        <f t="shared" si="0"/>
        <v>0</v>
      </c>
      <c r="F14" s="44">
        <f t="shared" si="0"/>
        <v>0</v>
      </c>
      <c r="G14" s="44">
        <f t="shared" si="0"/>
        <v>0</v>
      </c>
      <c r="H14" s="44">
        <f t="shared" si="0"/>
        <v>0</v>
      </c>
      <c r="I14" s="44">
        <f t="shared" si="0"/>
        <v>0</v>
      </c>
      <c r="J14" s="44">
        <f>SUM(D14:I14)</f>
        <v>0</v>
      </c>
      <c r="K14" s="51"/>
      <c r="L14" s="52"/>
    </row>
    <row r="15" spans="1:12" ht="21.75" customHeight="1">
      <c r="A15" s="13"/>
      <c r="B15" s="24"/>
      <c r="C15" s="16" t="s">
        <v>0</v>
      </c>
      <c r="D15" s="44">
        <f aca="true" t="shared" si="1" ref="D15:I15">COUNTIF($H$27:$H$48,D$13)</f>
        <v>0</v>
      </c>
      <c r="E15" s="44">
        <f t="shared" si="1"/>
        <v>0</v>
      </c>
      <c r="F15" s="44">
        <f t="shared" si="1"/>
        <v>0</v>
      </c>
      <c r="G15" s="44">
        <f t="shared" si="1"/>
        <v>0</v>
      </c>
      <c r="H15" s="44">
        <f t="shared" si="1"/>
        <v>0</v>
      </c>
      <c r="I15" s="44">
        <f t="shared" si="1"/>
        <v>0</v>
      </c>
      <c r="J15" s="44">
        <f>SUM(D15:I15)</f>
        <v>0</v>
      </c>
      <c r="K15" s="51"/>
      <c r="L15" s="52"/>
    </row>
    <row r="16" spans="1:12" ht="21.75" customHeight="1">
      <c r="A16" s="13"/>
      <c r="B16" s="24"/>
      <c r="C16" s="16" t="s">
        <v>13</v>
      </c>
      <c r="D16" s="44">
        <f aca="true" t="shared" si="2" ref="D16:I16">COUNTIF($I$27:$I$48,D$13)</f>
        <v>0</v>
      </c>
      <c r="E16" s="44">
        <f t="shared" si="2"/>
        <v>0</v>
      </c>
      <c r="F16" s="44">
        <f t="shared" si="2"/>
        <v>0</v>
      </c>
      <c r="G16" s="44">
        <f t="shared" si="2"/>
        <v>0</v>
      </c>
      <c r="H16" s="44">
        <f t="shared" si="2"/>
        <v>0</v>
      </c>
      <c r="I16" s="44">
        <f t="shared" si="2"/>
        <v>0</v>
      </c>
      <c r="J16" s="44">
        <f>SUM(D16:I16)</f>
        <v>0</v>
      </c>
      <c r="K16" s="51"/>
      <c r="L16" s="52"/>
    </row>
    <row r="17" spans="1:12" ht="19.5" customHeight="1">
      <c r="A17" s="13"/>
      <c r="B17" s="24"/>
      <c r="C17" s="28"/>
      <c r="D17" s="28"/>
      <c r="L17" s="52"/>
    </row>
    <row r="18" spans="1:12" ht="21.75" customHeight="1">
      <c r="A18" s="13"/>
      <c r="B18" s="24"/>
      <c r="C18" s="28"/>
      <c r="D18" s="28"/>
      <c r="J18" s="15" t="s">
        <v>12</v>
      </c>
      <c r="K18" s="16" t="s">
        <v>59</v>
      </c>
      <c r="L18" s="52"/>
    </row>
    <row r="19" spans="1:12" ht="21.75" customHeight="1">
      <c r="A19" s="13"/>
      <c r="B19" s="24"/>
      <c r="C19" s="28"/>
      <c r="D19" s="28"/>
      <c r="K19" s="71">
        <f>COUNTIF(J27:J48,"〇")</f>
        <v>0</v>
      </c>
      <c r="L19" s="52"/>
    </row>
    <row r="20" spans="1:12" ht="17.25" customHeight="1">
      <c r="A20" s="13"/>
      <c r="B20" s="68" t="s">
        <v>68</v>
      </c>
      <c r="C20" s="68"/>
      <c r="D20" s="28"/>
      <c r="K20" s="13"/>
      <c r="L20" s="52"/>
    </row>
    <row r="21" spans="1:14" ht="17.25" customHeight="1">
      <c r="A21" s="5"/>
      <c r="B21" s="69" t="s">
        <v>69</v>
      </c>
      <c r="C21" s="68"/>
      <c r="D21" s="68"/>
      <c r="E21" s="68"/>
      <c r="F21" s="68"/>
      <c r="G21" s="68"/>
      <c r="H21" s="68"/>
      <c r="I21" s="68"/>
      <c r="J21" s="70"/>
      <c r="K21" s="68"/>
      <c r="L21" s="68"/>
      <c r="M21" s="4"/>
      <c r="N21" s="4"/>
    </row>
    <row r="22" spans="1:14" ht="17.25" customHeight="1">
      <c r="A22" s="5"/>
      <c r="B22" s="69" t="s">
        <v>84</v>
      </c>
      <c r="C22" s="68"/>
      <c r="D22" s="68"/>
      <c r="E22" s="68"/>
      <c r="F22" s="68"/>
      <c r="G22" s="68"/>
      <c r="H22" s="68"/>
      <c r="I22" s="68"/>
      <c r="J22" s="70"/>
      <c r="K22" s="68"/>
      <c r="L22" s="68"/>
      <c r="M22" s="4"/>
      <c r="N22" s="4"/>
    </row>
    <row r="23" spans="1:15" ht="33.75" customHeight="1">
      <c r="A23" s="5"/>
      <c r="B23" s="114" t="s">
        <v>85</v>
      </c>
      <c r="C23" s="114"/>
      <c r="D23" s="114"/>
      <c r="E23" s="114"/>
      <c r="F23" s="114"/>
      <c r="G23" s="114"/>
      <c r="H23" s="114"/>
      <c r="I23" s="114"/>
      <c r="J23" s="114"/>
      <c r="K23" s="114"/>
      <c r="L23" s="68"/>
      <c r="M23" s="4"/>
      <c r="N23" s="4"/>
      <c r="O23" s="4"/>
    </row>
    <row r="24" spans="1:12" ht="21.75" customHeight="1">
      <c r="A24" s="5"/>
      <c r="B24" s="69"/>
      <c r="C24" s="97" t="s">
        <v>86</v>
      </c>
      <c r="D24" s="68"/>
      <c r="E24" s="17"/>
      <c r="F24" s="17"/>
      <c r="G24" s="17"/>
      <c r="H24" s="17"/>
      <c r="I24" s="17"/>
      <c r="J24" s="70"/>
      <c r="K24" s="68"/>
      <c r="L24" s="68"/>
    </row>
    <row r="25" spans="1:12" ht="42.75" customHeight="1">
      <c r="A25" s="5"/>
      <c r="B25" s="18"/>
      <c r="C25" s="127" t="s">
        <v>67</v>
      </c>
      <c r="D25" s="128"/>
      <c r="E25" s="129" t="s">
        <v>66</v>
      </c>
      <c r="F25" s="130"/>
      <c r="G25" s="111" t="s">
        <v>88</v>
      </c>
      <c r="H25" s="112"/>
      <c r="I25" s="113"/>
      <c r="J25" s="106" t="s">
        <v>72</v>
      </c>
      <c r="K25" s="101" t="s">
        <v>55</v>
      </c>
      <c r="L25" s="68"/>
    </row>
    <row r="26" spans="1:12" ht="21.75" customHeight="1" thickBot="1">
      <c r="A26" s="5"/>
      <c r="B26" s="19" t="s">
        <v>6</v>
      </c>
      <c r="C26" s="20" t="s">
        <v>22</v>
      </c>
      <c r="D26" s="20" t="s">
        <v>23</v>
      </c>
      <c r="E26" s="20" t="s">
        <v>10</v>
      </c>
      <c r="F26" s="20" t="s">
        <v>9</v>
      </c>
      <c r="G26" s="21" t="s">
        <v>7</v>
      </c>
      <c r="H26" s="21" t="s">
        <v>8</v>
      </c>
      <c r="I26" s="21" t="s">
        <v>11</v>
      </c>
      <c r="J26" s="107"/>
      <c r="K26" s="102"/>
      <c r="L26" s="68"/>
    </row>
    <row r="27" spans="1:15" ht="21.75" customHeight="1">
      <c r="A27" s="5"/>
      <c r="B27" s="22">
        <v>1</v>
      </c>
      <c r="C27" s="81">
        <f>PHONETIC(E27)</f>
      </c>
      <c r="D27" s="39">
        <f>PHONETIC(F27)</f>
      </c>
      <c r="E27" s="53"/>
      <c r="F27" s="53"/>
      <c r="G27" s="94"/>
      <c r="H27" s="94"/>
      <c r="I27" s="94"/>
      <c r="J27" s="84"/>
      <c r="K27" s="90"/>
      <c r="L27" s="68"/>
      <c r="O27" s="3" t="s">
        <v>62</v>
      </c>
    </row>
    <row r="28" spans="1:15" ht="21.75" customHeight="1">
      <c r="A28" s="5"/>
      <c r="B28" s="23">
        <f>B27+1</f>
        <v>2</v>
      </c>
      <c r="C28" s="40">
        <f>PHONETIC(E28)</f>
      </c>
      <c r="D28" s="41">
        <f aca="true" t="shared" si="3" ref="D28:D34">PHONETIC(F28)</f>
      </c>
      <c r="E28" s="54"/>
      <c r="F28" s="54"/>
      <c r="G28" s="95"/>
      <c r="H28" s="95"/>
      <c r="I28" s="95"/>
      <c r="J28" s="85"/>
      <c r="K28" s="91"/>
      <c r="L28" s="68"/>
      <c r="O28" s="3" t="s">
        <v>63</v>
      </c>
    </row>
    <row r="29" spans="1:15" ht="21.75" customHeight="1">
      <c r="A29" s="5"/>
      <c r="B29" s="23">
        <f aca="true" t="shared" si="4" ref="B29:B48">B28+1</f>
        <v>3</v>
      </c>
      <c r="C29" s="40">
        <f aca="true" t="shared" si="5" ref="C29:C46">PHONETIC(E29)</f>
      </c>
      <c r="D29" s="41">
        <f t="shared" si="3"/>
      </c>
      <c r="E29" s="54"/>
      <c r="F29" s="54"/>
      <c r="G29" s="95"/>
      <c r="H29" s="95"/>
      <c r="I29" s="95"/>
      <c r="J29" s="85"/>
      <c r="K29" s="92"/>
      <c r="L29" s="68"/>
      <c r="O29" s="3" t="s">
        <v>64</v>
      </c>
    </row>
    <row r="30" spans="1:15" ht="21.75" customHeight="1">
      <c r="A30" s="5"/>
      <c r="B30" s="23">
        <f t="shared" si="4"/>
        <v>4</v>
      </c>
      <c r="C30" s="40">
        <f t="shared" si="5"/>
      </c>
      <c r="D30" s="41">
        <f t="shared" si="3"/>
      </c>
      <c r="E30" s="54"/>
      <c r="F30" s="54"/>
      <c r="G30" s="95"/>
      <c r="H30" s="95"/>
      <c r="I30" s="95"/>
      <c r="J30" s="85"/>
      <c r="K30" s="91"/>
      <c r="L30" s="68"/>
      <c r="O30" s="3" t="s">
        <v>65</v>
      </c>
    </row>
    <row r="31" spans="1:12" ht="21.75" customHeight="1">
      <c r="A31" s="5"/>
      <c r="B31" s="23">
        <f t="shared" si="4"/>
        <v>5</v>
      </c>
      <c r="C31" s="40">
        <f t="shared" si="5"/>
      </c>
      <c r="D31" s="41">
        <f t="shared" si="3"/>
      </c>
      <c r="E31" s="54"/>
      <c r="F31" s="54"/>
      <c r="G31" s="95"/>
      <c r="H31" s="95"/>
      <c r="I31" s="95"/>
      <c r="J31" s="85"/>
      <c r="K31" s="91"/>
      <c r="L31" s="68"/>
    </row>
    <row r="32" spans="1:12" ht="21.75" customHeight="1">
      <c r="A32" s="5"/>
      <c r="B32" s="23">
        <f t="shared" si="4"/>
        <v>6</v>
      </c>
      <c r="C32" s="40">
        <f t="shared" si="5"/>
      </c>
      <c r="D32" s="41">
        <f t="shared" si="3"/>
      </c>
      <c r="E32" s="54"/>
      <c r="F32" s="54"/>
      <c r="G32" s="95"/>
      <c r="H32" s="95"/>
      <c r="I32" s="95"/>
      <c r="J32" s="85"/>
      <c r="K32" s="91"/>
      <c r="L32" s="68"/>
    </row>
    <row r="33" spans="1:12" ht="21.75" customHeight="1">
      <c r="A33" s="5"/>
      <c r="B33" s="23">
        <f t="shared" si="4"/>
        <v>7</v>
      </c>
      <c r="C33" s="40">
        <f t="shared" si="5"/>
      </c>
      <c r="D33" s="41">
        <f t="shared" si="3"/>
      </c>
      <c r="E33" s="54"/>
      <c r="F33" s="54"/>
      <c r="G33" s="95"/>
      <c r="H33" s="95"/>
      <c r="I33" s="95"/>
      <c r="J33" s="85"/>
      <c r="K33" s="91"/>
      <c r="L33" s="68"/>
    </row>
    <row r="34" spans="1:12" ht="21.75" customHeight="1">
      <c r="A34" s="5"/>
      <c r="B34" s="23">
        <f t="shared" si="4"/>
        <v>8</v>
      </c>
      <c r="C34" s="40">
        <f t="shared" si="5"/>
      </c>
      <c r="D34" s="56">
        <f t="shared" si="3"/>
      </c>
      <c r="E34" s="57"/>
      <c r="F34" s="57"/>
      <c r="G34" s="95"/>
      <c r="H34" s="95"/>
      <c r="I34" s="95"/>
      <c r="J34" s="85"/>
      <c r="K34" s="91"/>
      <c r="L34" s="68"/>
    </row>
    <row r="35" spans="1:12" ht="21.75" customHeight="1">
      <c r="A35" s="5"/>
      <c r="B35" s="23">
        <f t="shared" si="4"/>
        <v>9</v>
      </c>
      <c r="C35" s="40">
        <f t="shared" si="5"/>
      </c>
      <c r="D35" s="41">
        <f aca="true" t="shared" si="6" ref="C35:D48">PHONETIC(F35)</f>
      </c>
      <c r="E35" s="42"/>
      <c r="F35" s="42"/>
      <c r="G35" s="95"/>
      <c r="H35" s="95"/>
      <c r="I35" s="95"/>
      <c r="J35" s="85"/>
      <c r="K35" s="91"/>
      <c r="L35" s="68"/>
    </row>
    <row r="36" spans="1:12" ht="21.75" customHeight="1">
      <c r="A36" s="5"/>
      <c r="B36" s="23">
        <f t="shared" si="4"/>
        <v>10</v>
      </c>
      <c r="C36" s="40">
        <f t="shared" si="5"/>
      </c>
      <c r="D36" s="41">
        <f t="shared" si="6"/>
      </c>
      <c r="E36" s="42"/>
      <c r="F36" s="42"/>
      <c r="G36" s="95"/>
      <c r="H36" s="95"/>
      <c r="I36" s="95"/>
      <c r="J36" s="85"/>
      <c r="K36" s="91"/>
      <c r="L36" s="68"/>
    </row>
    <row r="37" spans="1:12" ht="21.75" customHeight="1">
      <c r="A37" s="5"/>
      <c r="B37" s="23">
        <f t="shared" si="4"/>
        <v>11</v>
      </c>
      <c r="C37" s="40">
        <f t="shared" si="5"/>
      </c>
      <c r="D37" s="41">
        <f t="shared" si="6"/>
      </c>
      <c r="E37" s="42"/>
      <c r="F37" s="42"/>
      <c r="G37" s="95"/>
      <c r="H37" s="95"/>
      <c r="I37" s="95"/>
      <c r="J37" s="85"/>
      <c r="K37" s="91"/>
      <c r="L37" s="68"/>
    </row>
    <row r="38" spans="1:12" ht="21.75" customHeight="1">
      <c r="A38" s="5"/>
      <c r="B38" s="23">
        <f t="shared" si="4"/>
        <v>12</v>
      </c>
      <c r="C38" s="40">
        <f t="shared" si="5"/>
      </c>
      <c r="D38" s="41">
        <f t="shared" si="6"/>
      </c>
      <c r="E38" s="42"/>
      <c r="F38" s="42"/>
      <c r="G38" s="95"/>
      <c r="H38" s="95"/>
      <c r="I38" s="95"/>
      <c r="J38" s="85"/>
      <c r="K38" s="91"/>
      <c r="L38" s="68"/>
    </row>
    <row r="39" spans="1:12" ht="21.75" customHeight="1">
      <c r="A39" s="5"/>
      <c r="B39" s="23">
        <f t="shared" si="4"/>
        <v>13</v>
      </c>
      <c r="C39" s="40">
        <f t="shared" si="5"/>
      </c>
      <c r="D39" s="41">
        <f t="shared" si="6"/>
      </c>
      <c r="E39" s="42"/>
      <c r="F39" s="42"/>
      <c r="G39" s="95"/>
      <c r="H39" s="95"/>
      <c r="I39" s="95"/>
      <c r="J39" s="85"/>
      <c r="K39" s="91"/>
      <c r="L39" s="68"/>
    </row>
    <row r="40" spans="1:12" ht="21.75" customHeight="1">
      <c r="A40" s="5"/>
      <c r="B40" s="23">
        <f t="shared" si="4"/>
        <v>14</v>
      </c>
      <c r="C40" s="40">
        <f t="shared" si="5"/>
      </c>
      <c r="D40" s="41">
        <f t="shared" si="6"/>
      </c>
      <c r="E40" s="42"/>
      <c r="F40" s="42"/>
      <c r="G40" s="95"/>
      <c r="H40" s="95"/>
      <c r="I40" s="95"/>
      <c r="J40" s="85"/>
      <c r="K40" s="91"/>
      <c r="L40" s="68"/>
    </row>
    <row r="41" spans="1:12" ht="21.75" customHeight="1">
      <c r="A41" s="5"/>
      <c r="B41" s="23">
        <f t="shared" si="4"/>
        <v>15</v>
      </c>
      <c r="C41" s="40">
        <f t="shared" si="5"/>
      </c>
      <c r="D41" s="41">
        <f t="shared" si="6"/>
      </c>
      <c r="E41" s="42"/>
      <c r="F41" s="42"/>
      <c r="G41" s="95"/>
      <c r="H41" s="95"/>
      <c r="I41" s="95"/>
      <c r="J41" s="85"/>
      <c r="K41" s="91"/>
      <c r="L41" s="68"/>
    </row>
    <row r="42" spans="1:12" ht="21.75" customHeight="1">
      <c r="A42" s="5"/>
      <c r="B42" s="23">
        <f t="shared" si="4"/>
        <v>16</v>
      </c>
      <c r="C42" s="40">
        <f t="shared" si="5"/>
      </c>
      <c r="D42" s="41">
        <f t="shared" si="6"/>
      </c>
      <c r="E42" s="42"/>
      <c r="F42" s="42"/>
      <c r="G42" s="95"/>
      <c r="H42" s="95"/>
      <c r="I42" s="95"/>
      <c r="J42" s="85"/>
      <c r="K42" s="91"/>
      <c r="L42" s="68"/>
    </row>
    <row r="43" spans="1:12" ht="21.75" customHeight="1">
      <c r="A43" s="5"/>
      <c r="B43" s="23">
        <f t="shared" si="4"/>
        <v>17</v>
      </c>
      <c r="C43" s="40">
        <f t="shared" si="5"/>
      </c>
      <c r="D43" s="41">
        <f t="shared" si="6"/>
      </c>
      <c r="E43" s="42"/>
      <c r="F43" s="42"/>
      <c r="G43" s="95"/>
      <c r="H43" s="95"/>
      <c r="I43" s="95"/>
      <c r="J43" s="85"/>
      <c r="K43" s="91"/>
      <c r="L43" s="68"/>
    </row>
    <row r="44" spans="1:12" ht="21.75" customHeight="1">
      <c r="A44" s="5"/>
      <c r="B44" s="23">
        <f t="shared" si="4"/>
        <v>18</v>
      </c>
      <c r="C44" s="40">
        <f t="shared" si="5"/>
      </c>
      <c r="D44" s="41">
        <f t="shared" si="6"/>
      </c>
      <c r="E44" s="42"/>
      <c r="F44" s="42"/>
      <c r="G44" s="95"/>
      <c r="H44" s="95"/>
      <c r="I44" s="95"/>
      <c r="J44" s="85"/>
      <c r="K44" s="91"/>
      <c r="L44" s="68"/>
    </row>
    <row r="45" spans="1:12" ht="21.75" customHeight="1">
      <c r="A45" s="5"/>
      <c r="B45" s="23">
        <f t="shared" si="4"/>
        <v>19</v>
      </c>
      <c r="C45" s="40">
        <f t="shared" si="5"/>
      </c>
      <c r="D45" s="41">
        <f t="shared" si="6"/>
      </c>
      <c r="E45" s="42"/>
      <c r="F45" s="42"/>
      <c r="G45" s="95"/>
      <c r="H45" s="95"/>
      <c r="I45" s="95"/>
      <c r="J45" s="85"/>
      <c r="K45" s="91"/>
      <c r="L45" s="68"/>
    </row>
    <row r="46" spans="1:12" ht="21.75" customHeight="1">
      <c r="A46" s="5"/>
      <c r="B46" s="23">
        <f t="shared" si="4"/>
        <v>20</v>
      </c>
      <c r="C46" s="40">
        <f t="shared" si="5"/>
      </c>
      <c r="D46" s="41">
        <f t="shared" si="6"/>
      </c>
      <c r="E46" s="42"/>
      <c r="F46" s="42"/>
      <c r="G46" s="95"/>
      <c r="H46" s="95"/>
      <c r="I46" s="95"/>
      <c r="J46" s="85"/>
      <c r="K46" s="91"/>
      <c r="L46" s="68"/>
    </row>
    <row r="47" spans="1:12" ht="21.75" customHeight="1">
      <c r="A47" s="5"/>
      <c r="B47" s="23">
        <f t="shared" si="4"/>
        <v>21</v>
      </c>
      <c r="C47" s="40">
        <f t="shared" si="6"/>
      </c>
      <c r="D47" s="41">
        <f t="shared" si="6"/>
      </c>
      <c r="E47" s="42"/>
      <c r="F47" s="42"/>
      <c r="G47" s="95"/>
      <c r="H47" s="95"/>
      <c r="I47" s="95"/>
      <c r="J47" s="85"/>
      <c r="K47" s="91"/>
      <c r="L47" s="68"/>
    </row>
    <row r="48" spans="1:12" ht="21.75" customHeight="1" thickBot="1">
      <c r="A48" s="5"/>
      <c r="B48" s="23">
        <f t="shared" si="4"/>
        <v>22</v>
      </c>
      <c r="C48" s="72">
        <f t="shared" si="6"/>
      </c>
      <c r="D48" s="73">
        <f t="shared" si="6"/>
      </c>
      <c r="E48" s="74"/>
      <c r="F48" s="74"/>
      <c r="G48" s="96"/>
      <c r="H48" s="96"/>
      <c r="I48" s="96"/>
      <c r="J48" s="86"/>
      <c r="K48" s="93"/>
      <c r="L48" s="68"/>
    </row>
    <row r="49" spans="1:12" s="33" customFormat="1" ht="16.5" customHeight="1">
      <c r="A49" s="30"/>
      <c r="B49" s="30"/>
      <c r="C49" s="34" t="s">
        <v>28</v>
      </c>
      <c r="D49" s="35"/>
      <c r="E49" s="30"/>
      <c r="F49" s="30"/>
      <c r="G49" s="30"/>
      <c r="H49" s="30"/>
      <c r="I49" s="30"/>
      <c r="J49" s="30"/>
      <c r="K49" s="32"/>
      <c r="L49" s="68"/>
    </row>
    <row r="50" spans="4:12" s="33" customFormat="1" ht="21.75" customHeight="1">
      <c r="D50" s="31"/>
      <c r="L50" s="68"/>
    </row>
    <row r="51" spans="4:12" s="33" customFormat="1" ht="21.75" customHeight="1">
      <c r="D51" s="31"/>
      <c r="L51" s="68"/>
    </row>
    <row r="52" spans="4:12" s="33" customFormat="1" ht="21.75" customHeight="1">
      <c r="D52" s="31"/>
      <c r="L52" s="68"/>
    </row>
    <row r="53" spans="4:12" s="33" customFormat="1" ht="21.75" customHeight="1">
      <c r="D53" s="31"/>
      <c r="L53" s="68"/>
    </row>
    <row r="54" spans="4:12" s="33" customFormat="1" ht="21.75" customHeight="1">
      <c r="D54" s="31"/>
      <c r="L54" s="68"/>
    </row>
    <row r="55" spans="4:12" s="33" customFormat="1" ht="21.75" customHeight="1">
      <c r="D55" s="31"/>
      <c r="L55" s="68"/>
    </row>
    <row r="56" spans="4:12" s="33" customFormat="1" ht="21.75" customHeight="1">
      <c r="D56" s="31"/>
      <c r="L56" s="68"/>
    </row>
    <row r="57" spans="4:12" s="33" customFormat="1" ht="21.75" customHeight="1">
      <c r="D57" s="31"/>
      <c r="L57" s="68"/>
    </row>
    <row r="58" spans="4:12" s="33" customFormat="1" ht="21.75" customHeight="1">
      <c r="D58" s="31"/>
      <c r="L58" s="68"/>
    </row>
    <row r="59" spans="4:12" s="33" customFormat="1" ht="21.75" customHeight="1">
      <c r="D59" s="31"/>
      <c r="L59" s="68"/>
    </row>
    <row r="60" spans="4:12" s="33" customFormat="1" ht="21.75" customHeight="1">
      <c r="D60" s="31"/>
      <c r="L60" s="32"/>
    </row>
    <row r="61" spans="4:12" s="33" customFormat="1" ht="21.75" customHeight="1">
      <c r="D61" s="31"/>
      <c r="L61" s="32"/>
    </row>
    <row r="62" spans="4:12" s="33" customFormat="1" ht="21.75" customHeight="1">
      <c r="D62" s="31"/>
      <c r="L62" s="32"/>
    </row>
    <row r="63" spans="4:12" s="33" customFormat="1" ht="21.75" customHeight="1">
      <c r="D63" s="31"/>
      <c r="L63" s="32"/>
    </row>
    <row r="64" spans="4:12" s="33" customFormat="1" ht="21.75" customHeight="1">
      <c r="D64" s="31"/>
      <c r="L64" s="32"/>
    </row>
    <row r="65" spans="4:12" s="33" customFormat="1" ht="21.75" customHeight="1">
      <c r="D65" s="31"/>
      <c r="L65" s="32"/>
    </row>
    <row r="66" spans="4:12" s="33" customFormat="1" ht="21.75" customHeight="1">
      <c r="D66" s="31"/>
      <c r="L66" s="32"/>
    </row>
    <row r="67" spans="4:12" s="33" customFormat="1" ht="21.75" customHeight="1">
      <c r="D67" s="31"/>
      <c r="L67" s="32"/>
    </row>
    <row r="68" spans="4:12" s="33" customFormat="1" ht="21.75" customHeight="1">
      <c r="D68" s="31"/>
      <c r="L68" s="32"/>
    </row>
    <row r="69" spans="4:12" s="33" customFormat="1" ht="21.75" customHeight="1">
      <c r="D69" s="31"/>
      <c r="L69" s="32"/>
    </row>
    <row r="70" spans="4:12" s="33" customFormat="1" ht="21.75" customHeight="1">
      <c r="D70" s="31"/>
      <c r="L70" s="32"/>
    </row>
    <row r="71" spans="4:12" s="33" customFormat="1" ht="21.75" customHeight="1">
      <c r="D71" s="31"/>
      <c r="L71" s="32"/>
    </row>
    <row r="72" spans="4:12" s="33" customFormat="1" ht="21.75" customHeight="1">
      <c r="D72" s="31"/>
      <c r="L72" s="32"/>
    </row>
    <row r="73" spans="4:12" s="33" customFormat="1" ht="21.75" customHeight="1">
      <c r="D73" s="31"/>
      <c r="L73" s="32"/>
    </row>
    <row r="74" spans="4:12" s="33" customFormat="1" ht="21.75" customHeight="1">
      <c r="D74" s="31"/>
      <c r="L74" s="32"/>
    </row>
    <row r="75" spans="4:12" s="33" customFormat="1" ht="21.75" customHeight="1">
      <c r="D75" s="31"/>
      <c r="L75" s="32"/>
    </row>
    <row r="76" spans="4:12" s="33" customFormat="1" ht="21.75" customHeight="1">
      <c r="D76" s="31"/>
      <c r="L76" s="32"/>
    </row>
    <row r="77" spans="4:12" s="33" customFormat="1" ht="21.75" customHeight="1">
      <c r="D77" s="31"/>
      <c r="L77" s="32"/>
    </row>
    <row r="78" spans="4:12" s="33" customFormat="1" ht="21.75" customHeight="1">
      <c r="D78" s="31"/>
      <c r="L78" s="32"/>
    </row>
    <row r="79" spans="4:12" s="33" customFormat="1" ht="21.75" customHeight="1">
      <c r="D79" s="31"/>
      <c r="L79" s="32"/>
    </row>
    <row r="80" spans="4:12" s="33" customFormat="1" ht="21.75" customHeight="1">
      <c r="D80" s="31"/>
      <c r="L80" s="32"/>
    </row>
    <row r="81" spans="4:12" s="33" customFormat="1" ht="21.75" customHeight="1">
      <c r="D81" s="31"/>
      <c r="L81" s="32"/>
    </row>
    <row r="82" spans="4:12" s="33" customFormat="1" ht="21.75" customHeight="1">
      <c r="D82" s="31"/>
      <c r="L82" s="32"/>
    </row>
    <row r="83" spans="4:12" s="33" customFormat="1" ht="21.75" customHeight="1">
      <c r="D83" s="31"/>
      <c r="L83" s="32"/>
    </row>
    <row r="84" spans="4:12" s="33" customFormat="1" ht="21.75" customHeight="1">
      <c r="D84" s="31"/>
      <c r="L84" s="32"/>
    </row>
    <row r="85" spans="4:12" s="33" customFormat="1" ht="21.75" customHeight="1">
      <c r="D85" s="31"/>
      <c r="L85" s="32"/>
    </row>
    <row r="86" spans="4:12" s="33" customFormat="1" ht="21.75" customHeight="1">
      <c r="D86" s="31"/>
      <c r="L86" s="32"/>
    </row>
    <row r="87" spans="4:12" s="33" customFormat="1" ht="21.75" customHeight="1">
      <c r="D87" s="31"/>
      <c r="L87" s="32"/>
    </row>
    <row r="88" spans="4:12" s="33" customFormat="1" ht="21.75" customHeight="1">
      <c r="D88" s="31"/>
      <c r="L88" s="32"/>
    </row>
    <row r="89" spans="4:12" s="33" customFormat="1" ht="21.75" customHeight="1">
      <c r="D89" s="31"/>
      <c r="L89" s="32"/>
    </row>
    <row r="90" spans="4:12" s="33" customFormat="1" ht="21.75" customHeight="1">
      <c r="D90" s="31"/>
      <c r="L90" s="32"/>
    </row>
    <row r="91" spans="4:12" s="33" customFormat="1" ht="21.75" customHeight="1">
      <c r="D91" s="31"/>
      <c r="L91" s="32"/>
    </row>
    <row r="92" spans="4:12" s="33" customFormat="1" ht="21.75" customHeight="1">
      <c r="D92" s="31"/>
      <c r="L92" s="32"/>
    </row>
    <row r="93" spans="4:12" s="33" customFormat="1" ht="21.75" customHeight="1">
      <c r="D93" s="31"/>
      <c r="L93" s="32"/>
    </row>
    <row r="94" spans="4:12" s="33" customFormat="1" ht="21.75" customHeight="1">
      <c r="D94" s="31"/>
      <c r="L94" s="32"/>
    </row>
    <row r="95" spans="4:12" s="33" customFormat="1" ht="21.75" customHeight="1">
      <c r="D95" s="31"/>
      <c r="L95" s="32"/>
    </row>
    <row r="96" spans="4:12" s="33" customFormat="1" ht="21.75" customHeight="1">
      <c r="D96" s="31"/>
      <c r="L96" s="32"/>
    </row>
    <row r="97" spans="4:12" s="33" customFormat="1" ht="21.75" customHeight="1">
      <c r="D97" s="31"/>
      <c r="L97" s="32"/>
    </row>
    <row r="98" spans="4:12" s="33" customFormat="1" ht="21.75" customHeight="1">
      <c r="D98" s="31"/>
      <c r="L98" s="32"/>
    </row>
    <row r="99" spans="4:12" s="33" customFormat="1" ht="21.75" customHeight="1">
      <c r="D99" s="31"/>
      <c r="L99" s="32"/>
    </row>
    <row r="100" spans="4:12" s="33" customFormat="1" ht="21.75" customHeight="1">
      <c r="D100" s="31"/>
      <c r="L100" s="32"/>
    </row>
    <row r="101" spans="4:12" s="33" customFormat="1" ht="21.75" customHeight="1">
      <c r="D101" s="31"/>
      <c r="L101" s="32"/>
    </row>
    <row r="102" spans="4:12" s="33" customFormat="1" ht="21.75" customHeight="1">
      <c r="D102" s="31"/>
      <c r="L102" s="32"/>
    </row>
    <row r="103" spans="4:12" s="33" customFormat="1" ht="21.75" customHeight="1">
      <c r="D103" s="31"/>
      <c r="L103" s="32"/>
    </row>
    <row r="104" spans="4:12" s="33" customFormat="1" ht="21.75" customHeight="1">
      <c r="D104" s="31"/>
      <c r="L104" s="32"/>
    </row>
    <row r="105" spans="4:12" s="33" customFormat="1" ht="21.75" customHeight="1">
      <c r="D105" s="31"/>
      <c r="L105" s="32"/>
    </row>
    <row r="106" spans="4:12" s="33" customFormat="1" ht="21.75" customHeight="1">
      <c r="D106" s="31"/>
      <c r="L106" s="32"/>
    </row>
    <row r="107" spans="4:12" s="33" customFormat="1" ht="21.75" customHeight="1">
      <c r="D107" s="31"/>
      <c r="L107" s="32"/>
    </row>
    <row r="108" spans="4:12" s="33" customFormat="1" ht="21.75" customHeight="1">
      <c r="D108" s="31"/>
      <c r="L108" s="32"/>
    </row>
    <row r="109" spans="4:12" s="33" customFormat="1" ht="21.75" customHeight="1">
      <c r="D109" s="31"/>
      <c r="L109" s="32"/>
    </row>
    <row r="110" spans="4:12" s="33" customFormat="1" ht="21.75" customHeight="1">
      <c r="D110" s="31"/>
      <c r="L110" s="32"/>
    </row>
    <row r="111" spans="4:12" s="33" customFormat="1" ht="21.75" customHeight="1">
      <c r="D111" s="31"/>
      <c r="L111" s="32"/>
    </row>
    <row r="112" spans="4:12" s="33" customFormat="1" ht="21.75" customHeight="1">
      <c r="D112" s="31"/>
      <c r="L112" s="32"/>
    </row>
    <row r="113" spans="4:12" s="33" customFormat="1" ht="21.75" customHeight="1">
      <c r="D113" s="31"/>
      <c r="L113" s="32"/>
    </row>
    <row r="114" spans="4:12" s="33" customFormat="1" ht="21.75" customHeight="1">
      <c r="D114" s="31"/>
      <c r="L114" s="32"/>
    </row>
    <row r="115" spans="4:12" s="33" customFormat="1" ht="21.75" customHeight="1">
      <c r="D115" s="31"/>
      <c r="L115" s="32"/>
    </row>
    <row r="116" spans="4:12" s="33" customFormat="1" ht="21.75" customHeight="1">
      <c r="D116" s="31"/>
      <c r="L116" s="32"/>
    </row>
    <row r="117" spans="4:12" s="33" customFormat="1" ht="21.75" customHeight="1">
      <c r="D117" s="31"/>
      <c r="L117" s="32"/>
    </row>
    <row r="118" spans="4:12" s="33" customFormat="1" ht="21.75" customHeight="1">
      <c r="D118" s="31"/>
      <c r="L118" s="32"/>
    </row>
    <row r="119" spans="4:12" s="33" customFormat="1" ht="21.75" customHeight="1">
      <c r="D119" s="31"/>
      <c r="L119" s="32"/>
    </row>
    <row r="120" spans="4:12" s="33" customFormat="1" ht="21.75" customHeight="1">
      <c r="D120" s="31"/>
      <c r="L120" s="32"/>
    </row>
    <row r="121" spans="4:12" s="33" customFormat="1" ht="21.75" customHeight="1">
      <c r="D121" s="31"/>
      <c r="L121" s="32"/>
    </row>
    <row r="122" spans="4:12" s="33" customFormat="1" ht="21.75" customHeight="1">
      <c r="D122" s="31"/>
      <c r="L122" s="32"/>
    </row>
    <row r="123" spans="4:12" s="33" customFormat="1" ht="21.75" customHeight="1">
      <c r="D123" s="31"/>
      <c r="L123" s="32"/>
    </row>
    <row r="124" s="33" customFormat="1" ht="21.75" customHeight="1">
      <c r="D124" s="31"/>
    </row>
    <row r="125" s="33" customFormat="1" ht="21.75" customHeight="1">
      <c r="D125" s="31"/>
    </row>
    <row r="126" s="33" customFormat="1" ht="21.75" customHeight="1">
      <c r="D126" s="31"/>
    </row>
    <row r="127" s="33" customFormat="1" ht="21.75" customHeight="1">
      <c r="D127" s="31"/>
    </row>
    <row r="128" s="33" customFormat="1" ht="21.75" customHeight="1">
      <c r="D128" s="31"/>
    </row>
    <row r="129" s="33" customFormat="1" ht="21.75" customHeight="1">
      <c r="D129" s="31"/>
    </row>
    <row r="130" s="33" customFormat="1" ht="21.75" customHeight="1">
      <c r="D130" s="31"/>
    </row>
    <row r="131" s="33" customFormat="1" ht="21.75" customHeight="1">
      <c r="D131" s="31"/>
    </row>
    <row r="132" s="33" customFormat="1" ht="21.75" customHeight="1">
      <c r="D132" s="31"/>
    </row>
    <row r="133" s="33" customFormat="1" ht="21.75" customHeight="1">
      <c r="D133" s="31"/>
    </row>
    <row r="134" s="33" customFormat="1" ht="21.75" customHeight="1">
      <c r="D134" s="31"/>
    </row>
    <row r="135" s="33" customFormat="1" ht="21.75" customHeight="1">
      <c r="D135" s="31"/>
    </row>
    <row r="136" s="33" customFormat="1" ht="21.75" customHeight="1">
      <c r="D136" s="31"/>
    </row>
    <row r="137" s="33" customFormat="1" ht="21.75" customHeight="1">
      <c r="D137" s="31"/>
    </row>
    <row r="138" s="33" customFormat="1" ht="21.75" customHeight="1">
      <c r="D138" s="31"/>
    </row>
    <row r="139" s="33" customFormat="1" ht="21.75" customHeight="1">
      <c r="D139" s="31"/>
    </row>
    <row r="140" s="33" customFormat="1" ht="21.75" customHeight="1">
      <c r="D140" s="31"/>
    </row>
    <row r="141" s="33" customFormat="1" ht="21.75" customHeight="1">
      <c r="D141" s="31"/>
    </row>
    <row r="142" s="33" customFormat="1" ht="21.75" customHeight="1">
      <c r="D142" s="31"/>
    </row>
    <row r="143" s="33" customFormat="1" ht="21.75" customHeight="1">
      <c r="D143" s="31"/>
    </row>
    <row r="144" s="33" customFormat="1" ht="21.75" customHeight="1">
      <c r="D144" s="31"/>
    </row>
    <row r="145" s="33" customFormat="1" ht="21.75" customHeight="1">
      <c r="D145" s="31"/>
    </row>
    <row r="146" s="33" customFormat="1" ht="21.75" customHeight="1">
      <c r="D146" s="31"/>
    </row>
    <row r="147" s="33" customFormat="1" ht="21.75" customHeight="1">
      <c r="D147" s="31"/>
    </row>
    <row r="148" s="33" customFormat="1" ht="21.75" customHeight="1">
      <c r="D148" s="31"/>
    </row>
    <row r="149" s="33" customFormat="1" ht="21.75" customHeight="1">
      <c r="D149" s="31"/>
    </row>
    <row r="150" s="33" customFormat="1" ht="21.75" customHeight="1">
      <c r="D150" s="31"/>
    </row>
    <row r="151" s="33" customFormat="1" ht="21.75" customHeight="1">
      <c r="D151" s="31"/>
    </row>
    <row r="152" s="33" customFormat="1" ht="21.75" customHeight="1">
      <c r="D152" s="31"/>
    </row>
    <row r="153" s="33" customFormat="1" ht="21.75" customHeight="1">
      <c r="D153" s="31"/>
    </row>
    <row r="154" s="33" customFormat="1" ht="21.75" customHeight="1">
      <c r="D154" s="31"/>
    </row>
    <row r="155" s="33" customFormat="1" ht="21.75" customHeight="1">
      <c r="D155" s="31"/>
    </row>
    <row r="156" s="33" customFormat="1" ht="21.75" customHeight="1">
      <c r="D156" s="31"/>
    </row>
    <row r="157" s="33" customFormat="1" ht="21.75" customHeight="1">
      <c r="D157" s="31"/>
    </row>
    <row r="158" s="33" customFormat="1" ht="21.75" customHeight="1">
      <c r="D158" s="31"/>
    </row>
    <row r="159" s="33" customFormat="1" ht="21.75" customHeight="1">
      <c r="D159" s="31"/>
    </row>
    <row r="160" s="33" customFormat="1" ht="21.75" customHeight="1">
      <c r="D160" s="31"/>
    </row>
    <row r="161" s="33" customFormat="1" ht="21.75" customHeight="1">
      <c r="D161" s="31"/>
    </row>
    <row r="162" s="33" customFormat="1" ht="21.75" customHeight="1">
      <c r="D162" s="31"/>
    </row>
    <row r="163" s="33" customFormat="1" ht="21.75" customHeight="1">
      <c r="D163" s="31"/>
    </row>
    <row r="164" s="33" customFormat="1" ht="21.75" customHeight="1">
      <c r="D164" s="31"/>
    </row>
    <row r="165" s="33" customFormat="1" ht="21.75" customHeight="1">
      <c r="D165" s="31"/>
    </row>
    <row r="166" s="33" customFormat="1" ht="21.75" customHeight="1">
      <c r="D166" s="31"/>
    </row>
    <row r="167" s="33" customFormat="1" ht="21.75" customHeight="1">
      <c r="D167" s="31"/>
    </row>
    <row r="168" s="33" customFormat="1" ht="21.75" customHeight="1">
      <c r="D168" s="31"/>
    </row>
    <row r="169" s="33" customFormat="1" ht="21.75" customHeight="1">
      <c r="D169" s="31"/>
    </row>
    <row r="170" s="33" customFormat="1" ht="21.75" customHeight="1">
      <c r="D170" s="31"/>
    </row>
    <row r="171" s="33" customFormat="1" ht="21.75" customHeight="1">
      <c r="D171" s="31"/>
    </row>
    <row r="172" s="33" customFormat="1" ht="21.75" customHeight="1">
      <c r="D172" s="31"/>
    </row>
    <row r="173" s="33" customFormat="1" ht="21.75" customHeight="1">
      <c r="D173" s="31"/>
    </row>
    <row r="174" s="33" customFormat="1" ht="21.75" customHeight="1">
      <c r="D174" s="31"/>
    </row>
    <row r="175" s="33" customFormat="1" ht="21.75" customHeight="1">
      <c r="D175" s="31"/>
    </row>
    <row r="176" s="33" customFormat="1" ht="21.75" customHeight="1">
      <c r="D176" s="31"/>
    </row>
    <row r="177" s="33" customFormat="1" ht="21.75" customHeight="1">
      <c r="D177" s="31"/>
    </row>
    <row r="178" s="33" customFormat="1" ht="21.75" customHeight="1">
      <c r="D178" s="31"/>
    </row>
    <row r="179" s="33" customFormat="1" ht="21.75" customHeight="1">
      <c r="D179" s="31"/>
    </row>
    <row r="180" s="33" customFormat="1" ht="21.75" customHeight="1">
      <c r="D180" s="31"/>
    </row>
    <row r="181" s="33" customFormat="1" ht="21.75" customHeight="1">
      <c r="D181" s="31"/>
    </row>
    <row r="182" s="33" customFormat="1" ht="21.75" customHeight="1">
      <c r="D182" s="31"/>
    </row>
    <row r="183" s="33" customFormat="1" ht="21.75" customHeight="1">
      <c r="D183" s="31"/>
    </row>
    <row r="184" s="33" customFormat="1" ht="21.75" customHeight="1">
      <c r="D184" s="31"/>
    </row>
    <row r="185" s="33" customFormat="1" ht="21.75" customHeight="1">
      <c r="D185" s="31"/>
    </row>
    <row r="186" s="33" customFormat="1" ht="21.75" customHeight="1">
      <c r="D186" s="31"/>
    </row>
    <row r="187" s="33" customFormat="1" ht="21.75" customHeight="1">
      <c r="D187" s="31"/>
    </row>
    <row r="188" s="33" customFormat="1" ht="21.75" customHeight="1">
      <c r="D188" s="31"/>
    </row>
    <row r="189" s="33" customFormat="1" ht="21.75" customHeight="1">
      <c r="D189" s="31"/>
    </row>
    <row r="190" s="33" customFormat="1" ht="21.75" customHeight="1">
      <c r="D190" s="31"/>
    </row>
    <row r="191" s="33" customFormat="1" ht="21.75" customHeight="1">
      <c r="D191" s="31"/>
    </row>
    <row r="192" s="33" customFormat="1" ht="21.75" customHeight="1">
      <c r="D192" s="31"/>
    </row>
    <row r="193" s="33" customFormat="1" ht="21.75" customHeight="1">
      <c r="D193" s="31"/>
    </row>
    <row r="194" s="33" customFormat="1" ht="21.75" customHeight="1">
      <c r="D194" s="31"/>
    </row>
    <row r="195" s="33" customFormat="1" ht="21.75" customHeight="1">
      <c r="D195" s="31"/>
    </row>
    <row r="196" s="33" customFormat="1" ht="21.75" customHeight="1">
      <c r="D196" s="31"/>
    </row>
    <row r="197" s="33" customFormat="1" ht="21.75" customHeight="1">
      <c r="D197" s="31"/>
    </row>
  </sheetData>
  <sheetProtection sheet="1"/>
  <mergeCells count="15">
    <mergeCell ref="K25:K26"/>
    <mergeCell ref="I10:J10"/>
    <mergeCell ref="E9:H9"/>
    <mergeCell ref="E10:H10"/>
    <mergeCell ref="C25:D25"/>
    <mergeCell ref="E25:F25"/>
    <mergeCell ref="G25:I25"/>
    <mergeCell ref="J25:J26"/>
    <mergeCell ref="B23:K23"/>
    <mergeCell ref="E2:G2"/>
    <mergeCell ref="C5:D5"/>
    <mergeCell ref="E5:F5"/>
    <mergeCell ref="E6:G6"/>
    <mergeCell ref="E7:F7"/>
    <mergeCell ref="E8:F8"/>
  </mergeCells>
  <conditionalFormatting sqref="E7">
    <cfRule type="expression" priority="23" dxfId="0" stopIfTrue="1">
      <formula>E7=""</formula>
    </cfRule>
  </conditionalFormatting>
  <conditionalFormatting sqref="E5">
    <cfRule type="expression" priority="25" dxfId="0" stopIfTrue="1">
      <formula>$E$5=""</formula>
    </cfRule>
  </conditionalFormatting>
  <conditionalFormatting sqref="E8">
    <cfRule type="expression" priority="26" dxfId="0" stopIfTrue="1">
      <formula>$E$8=""</formula>
    </cfRule>
  </conditionalFormatting>
  <conditionalFormatting sqref="G8">
    <cfRule type="expression" priority="27" dxfId="0" stopIfTrue="1">
      <formula>$G$8=""</formula>
    </cfRule>
  </conditionalFormatting>
  <conditionalFormatting sqref="E9">
    <cfRule type="expression" priority="28" dxfId="0" stopIfTrue="1">
      <formula>$E$9=""</formula>
    </cfRule>
  </conditionalFormatting>
  <conditionalFormatting sqref="E10">
    <cfRule type="expression" priority="29" dxfId="0" stopIfTrue="1">
      <formula>$E$10=""</formula>
    </cfRule>
  </conditionalFormatting>
  <conditionalFormatting sqref="E29:F33">
    <cfRule type="expression" priority="19" dxfId="0" stopIfTrue="1">
      <formula>E29=""</formula>
    </cfRule>
  </conditionalFormatting>
  <conditionalFormatting sqref="E34:F40">
    <cfRule type="expression" priority="21" dxfId="0" stopIfTrue="1">
      <formula>E34=""</formula>
    </cfRule>
  </conditionalFormatting>
  <conditionalFormatting sqref="E27">
    <cfRule type="expression" priority="18" dxfId="0" stopIfTrue="1">
      <formula>E27=""</formula>
    </cfRule>
  </conditionalFormatting>
  <conditionalFormatting sqref="E28:F28">
    <cfRule type="expression" priority="16" dxfId="0" stopIfTrue="1">
      <formula>E28=""</formula>
    </cfRule>
  </conditionalFormatting>
  <conditionalFormatting sqref="F27">
    <cfRule type="expression" priority="17" dxfId="0" stopIfTrue="1">
      <formula>F27=""</formula>
    </cfRule>
  </conditionalFormatting>
  <conditionalFormatting sqref="G27:I48">
    <cfRule type="expression" priority="14" dxfId="0" stopIfTrue="1">
      <formula>G27=""</formula>
    </cfRule>
  </conditionalFormatting>
  <conditionalFormatting sqref="E41:F46">
    <cfRule type="expression" priority="11" dxfId="0" stopIfTrue="1">
      <formula>E41=""</formula>
    </cfRule>
  </conditionalFormatting>
  <conditionalFormatting sqref="E48:F48">
    <cfRule type="expression" priority="8" dxfId="0" stopIfTrue="1">
      <formula>E48=""</formula>
    </cfRule>
  </conditionalFormatting>
  <conditionalFormatting sqref="E47:F47">
    <cfRule type="expression" priority="5" dxfId="0" stopIfTrue="1">
      <formula>E47=""</formula>
    </cfRule>
  </conditionalFormatting>
  <conditionalFormatting sqref="J27:J48">
    <cfRule type="expression" priority="2" dxfId="0" stopIfTrue="1">
      <formula>J27=""</formula>
    </cfRule>
  </conditionalFormatting>
  <conditionalFormatting sqref="E6">
    <cfRule type="expression" priority="1" dxfId="0" stopIfTrue="1">
      <formula>$E$6=""</formula>
    </cfRule>
  </conditionalFormatting>
  <dataValidations count="7">
    <dataValidation allowBlank="1" showInputMessage="1" showErrorMessage="1" imeMode="fullKatakana" sqref="E7"/>
    <dataValidation allowBlank="1" showInputMessage="1" showErrorMessage="1" imeMode="off" sqref="E10:H10"/>
    <dataValidation allowBlank="1" showInputMessage="1" showErrorMessage="1" imeMode="on" sqref="E27:F48 H9 E8:E9 G8:G9 F9 E6 E5:F5"/>
    <dataValidation allowBlank="1" showInputMessage="1" showErrorMessage="1" imeMode="halfKatakana" sqref="C27:D48"/>
    <dataValidation type="list" allowBlank="1" showInputMessage="1" showErrorMessage="1" sqref="G27:I48">
      <formula1>"1,2,3,4,5,6"</formula1>
    </dataValidation>
    <dataValidation type="list" allowBlank="1" showInputMessage="1" showErrorMessage="1" sqref="J27:J48">
      <formula1>"〇,✖"</formula1>
    </dataValidation>
    <dataValidation type="list" allowBlank="1" showInputMessage="1" showErrorMessage="1" sqref="K27:K48">
      <formula1>"分科会運営委員・スタッフ,1日目のみ,2日目のみ,実行委員"</formula1>
    </dataValidation>
  </dataValidations>
  <printOptions/>
  <pageMargins left="0.7" right="0.7" top="0.75" bottom="0.75" header="0.3" footer="0.3"/>
  <pageSetup horizontalDpi="600" verticalDpi="600" orientation="landscape" paperSize="9" scale="80" r:id="rId1"/>
  <rowBreaks count="1" manualBreakCount="1">
    <brk id="1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Gunma_PTA</dc:creator>
  <cp:keywords/>
  <dc:description/>
  <cp:lastModifiedBy>BWTM6135</cp:lastModifiedBy>
  <cp:lastPrinted>2019-06-03T01:33:35Z</cp:lastPrinted>
  <dcterms:created xsi:type="dcterms:W3CDTF">2008-05-29T04:27:06Z</dcterms:created>
  <dcterms:modified xsi:type="dcterms:W3CDTF">2019-06-23T23:39:34Z</dcterms:modified>
  <cp:category/>
  <cp:version/>
  <cp:contentType/>
  <cp:contentStatus/>
</cp:coreProperties>
</file>